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cer\Desktop\ITA 69\"/>
    </mc:Choice>
  </mc:AlternateContent>
  <xr:revisionPtr revIDLastSave="0" documentId="13_ncr:1_{CE1F5D6D-3B57-4E03-AF6D-B9B63A5E1EEA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ก.ย. 68" sheetId="16" r:id="rId1"/>
    <sheet name="ส.ค. 68" sheetId="15" r:id="rId2"/>
    <sheet name="ก.ค. 68" sheetId="14" r:id="rId3"/>
    <sheet name="มิ.ย. 68" sheetId="13" r:id="rId4"/>
    <sheet name="พ.ค. 68" sheetId="12" r:id="rId5"/>
    <sheet name="เม.ย. 68" sheetId="11" r:id="rId6"/>
    <sheet name="มี.ค. 68" sheetId="10" r:id="rId7"/>
    <sheet name="ก.พ.68" sheetId="9" r:id="rId8"/>
    <sheet name="ม.ค. 68" sheetId="8" r:id="rId9"/>
    <sheet name="ธ.ค. 67" sheetId="7" r:id="rId10"/>
    <sheet name="พ.ย. 67" sheetId="6" r:id="rId11"/>
    <sheet name="ต.ค. 67" sheetId="5" r:id="rId12"/>
  </sheets>
  <definedNames>
    <definedName name="_xlnm._FilterDatabase" localSheetId="11" hidden="1">'ต.ค. 67'!$A$1:$M$28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4" l="1"/>
  <c r="I18" i="13"/>
  <c r="I19" i="16"/>
  <c r="C19" i="16"/>
  <c r="I15" i="15"/>
  <c r="C15" i="15"/>
  <c r="I22" i="14"/>
  <c r="C22" i="14"/>
  <c r="C18" i="13"/>
  <c r="I17" i="12"/>
  <c r="C17" i="12"/>
  <c r="C23" i="6"/>
  <c r="I27" i="11"/>
  <c r="C27" i="11"/>
  <c r="I16" i="10"/>
  <c r="C16" i="10"/>
  <c r="I24" i="9"/>
  <c r="C24" i="9"/>
  <c r="I24" i="8"/>
  <c r="C24" i="8"/>
  <c r="I27" i="7"/>
  <c r="C27" i="7"/>
  <c r="I23" i="6"/>
  <c r="I29" i="5"/>
  <c r="C29" i="5"/>
</calcChain>
</file>

<file path=xl/sharedStrings.xml><?xml version="1.0" encoding="utf-8"?>
<sst xmlns="http://schemas.openxmlformats.org/spreadsheetml/2006/main" count="1395" uniqueCount="441">
  <si>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</si>
  <si>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</si>
  <si>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</si>
  <si>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</si>
  <si>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</si>
  <si>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รายชื่อผู้เสนอราคา</t>
  </si>
  <si>
    <t>ราคา(บาท)</t>
  </si>
  <si>
    <t>ผู้ที่ได้รับการคัดเลือกและราคาที่ตกลงซื้อหรือจ้าง</t>
  </si>
  <si>
    <t>ผู้ได้รับการคัดเลือก</t>
  </si>
  <si>
    <t>สขร.1</t>
  </si>
  <si>
    <t>เลขที่และวันที่ของสัญญาหรือ</t>
  </si>
  <si>
    <t>ข้อตกลงในการซื้อหรือจ้าง</t>
  </si>
  <si>
    <t>วงเงินที่จะซื้อ</t>
  </si>
  <si>
    <t>หรือจ้าง(บาท)</t>
  </si>
  <si>
    <t>เหตุผลที่คัด</t>
  </si>
  <si>
    <t>เลือกโดยสรุป</t>
  </si>
  <si>
    <t>ใบสั่งจ้าง 17</t>
  </si>
  <si>
    <t>ใบสั่งจ้าง 18</t>
  </si>
  <si>
    <t>ใบสั่งจ้าง 19</t>
  </si>
  <si>
    <t>ใบสั่งจ้าง 22</t>
  </si>
  <si>
    <t>ใบสั่งจ้าง 23</t>
  </si>
  <si>
    <t>ใบสั่งจ้าง 25</t>
  </si>
  <si>
    <t>ใบสั่งจ้าง 30</t>
  </si>
  <si>
    <t>ร้านศิวพร สปอร์ต</t>
  </si>
  <si>
    <t>ใบสั่งซื้อ 16</t>
  </si>
  <si>
    <t>ใบสั่งซื้อ 17</t>
  </si>
  <si>
    <t>ใบสั่งซื้อ 18</t>
  </si>
  <si>
    <t>ใบสั่งซื้อ 19</t>
  </si>
  <si>
    <t>ใบสั่งซื้อ 20</t>
  </si>
  <si>
    <t>ใบสั่งซื้อ 21</t>
  </si>
  <si>
    <t>ใบสั่งซื้อ 22</t>
  </si>
  <si>
    <t>ใบสั่งซื้อ 23</t>
  </si>
  <si>
    <t>ใบสั่งซื้อ 24</t>
  </si>
  <si>
    <t>ใบสั่งซื้อ 25</t>
  </si>
  <si>
    <t>ใบสั่งซื้อ 5</t>
  </si>
  <si>
    <t>ใบสั่งซื้อ 6</t>
  </si>
  <si>
    <t>ใบสั่งซื้อ 8</t>
  </si>
  <si>
    <t>ใบสั่งซื้อ 10</t>
  </si>
  <si>
    <t>ใบสั่งซื้อ 11</t>
  </si>
  <si>
    <t>ใบสั่งซื้อ 12</t>
  </si>
  <si>
    <t>ใบสั่งซื้อ 13</t>
  </si>
  <si>
    <t>จัดซื้อน้ำมันเชื้อเพลิง</t>
  </si>
  <si>
    <t>จัดซื้อวัสดุสำนักงาน</t>
  </si>
  <si>
    <t>จัดซื้อวัสดุคอมพิวเตอร์</t>
  </si>
  <si>
    <t>e-bidding</t>
  </si>
  <si>
    <t>จัดซื้อวัสดุไฟฟ้า</t>
  </si>
  <si>
    <t>สัญญาจ้าง 23</t>
  </si>
  <si>
    <t>สัญญาจ้าง 24</t>
  </si>
  <si>
    <t>สัญญาจ้าง 25</t>
  </si>
  <si>
    <t>องค์การบริหารส่วนตำบลพะทาย  อำเภอท่าอุเทน  จังหวัดนครพนม</t>
  </si>
  <si>
    <t>โครงการแข่งขันกีฬาพะทายเกมส์</t>
  </si>
  <si>
    <t>โครงการก่อสร้างถนนคอนกรีตเสริมเหล็ก หมู่ที่ 3 จากบ้านนายแก้ว ไชยนาน ถึง นานางธนพร  กาววัน</t>
  </si>
  <si>
    <t>โครงการก่อสร้างถนนคอนกรีตเสริมเหล็ก หมู่ที่ 3 จากบ้านนางสมใจ อินธิราช ถึง บ้านนายยน  วงษาพัช</t>
  </si>
  <si>
    <t>โครงการก่อสร้างถนนคอนกรีตเสริมเหล็ก หมู่ที่ 4 จากบ้านนายผง สุรินทร ถึง บ้านนายเวช วรดง</t>
  </si>
  <si>
    <t>โครงการก่อสร้างถนนคอนกรีตเสริมเหล็ก หมู่ที่ 1</t>
  </si>
  <si>
    <t>โครงการก่อสร้างถนนคอนกรีตเสริมเหล็ก หมู่ที่ 4 จากแยกบ้านนายสถิต มะละ ถึง นานางพัชรา  สุรินทร</t>
  </si>
  <si>
    <t>โครงการก่อสร้างถนนคอนกรีตเสริมเหล็ก หมู่ที่ 10 จากสวนนางคำหยาด ศรีมณีรัตน์ ถึง นายบุญเรือง  ทุมสี</t>
  </si>
  <si>
    <t>โครงการจัดงานวันเด็กแห่งชาติ</t>
  </si>
  <si>
    <t>โครงการก่อสร้างรางระบายน้ำคอนกรีตเสริมเหล็กบ้านพะทาย หมู่ที่ 3</t>
  </si>
  <si>
    <t>โครงการก่อสร้างถนนคอนกรีตเสริมเหล็กบ้านดงเย็น หมู่ที่ 10</t>
  </si>
  <si>
    <t>จัดซื้อเต้นท์ผ้าใบ</t>
  </si>
  <si>
    <t>โครงการก่อสร้างรางระบายน้ำคอนกรีตเสริมเหล็กบ้านพะทาย หมู่ที่ 4</t>
  </si>
  <si>
    <t>โครงการปรับปรุงอาคารกู้ชีพ</t>
  </si>
  <si>
    <t>จัดซื้อเครื่องเชื่อมอินเวอร์เตอร์</t>
  </si>
  <si>
    <t>เครื่องพิมพ์เลเซอร์ หรือ LED ขาวดำ</t>
  </si>
  <si>
    <t>จัดซื้อเครื่องปรับอากาศ (แบบติดผนัง ระบบ Inverter)</t>
  </si>
  <si>
    <t>จัดซื้่อคอมพิวเตอร์</t>
  </si>
  <si>
    <t>ก่อสร้างวางท่อเมนระบบประปา บ้านโนนสวรรค์ หมู่ที่ 2</t>
  </si>
  <si>
    <t>รายจ่ายเพื่อให้ได้มาซึ่งบริการ</t>
  </si>
  <si>
    <t>ก่อสร้างถนนคอนกรีตเสริมเหล็ก บ้านโนนสวรรค์ หมู่ที่ 2 (เงินเหลือจ่าย)</t>
  </si>
  <si>
    <t>โครงการก่อสร้างรางระบายน้ำคอนกรีตเสริมเหล็กบ้านพะทาย หมู่ที่ 5</t>
  </si>
  <si>
    <t>โครงการก่อสร้างรางระบายน้ำคอนกรีตเสริมเหล็กบ้านพะทาย หมู่ที่5</t>
  </si>
  <si>
    <t>โครงการพระราชดำริด้านสาธารณสุข</t>
  </si>
  <si>
    <t>โครงการก่อสร้างถนนคอนกรีตเสริมเหล็ก บ้านดงเย็น หมู่ที่ 10</t>
  </si>
  <si>
    <t>บี.ที.สปอร์ต</t>
  </si>
  <si>
    <t>บริษัท นครพนมแดรี่ 789 จำกัด</t>
  </si>
  <si>
    <t>ห้างหุ้นส่วนจำกัดอนุลักษ์นครพนม ก่อสร้าง</t>
  </si>
  <si>
    <t>นางวิลัยลักษณ์   อินธิราช</t>
  </si>
  <si>
    <t>นายนางสาวอนงค์ลักษณ์ ยามมา</t>
  </si>
  <si>
    <t>เอ็มอรการค้า</t>
  </si>
  <si>
    <t>ห้างหุ้นส่วนจำกัด ดวงจินดา 999</t>
  </si>
  <si>
    <t>นายสมทรง มีทา</t>
  </si>
  <si>
    <t>นายอดุลย์ พิมพรม</t>
  </si>
  <si>
    <t>บริษัท  มุกดาหารอินเตอร์เนชั่นแนล การท่องเที่ยว จำกัด</t>
  </si>
  <si>
    <t>ห้างหุ้นส่วนจำกัด เมาค่ำคอนกรีต</t>
  </si>
  <si>
    <t>นาแกเคหะภัณณ์</t>
  </si>
  <si>
    <t>ศรีเจริญการช่าง</t>
  </si>
  <si>
    <t>บริษัท นวภัทร สเตชั่นเนอรี่ จำกัด</t>
  </si>
  <si>
    <t>สิทธิชัยการเกษตร</t>
  </si>
  <si>
    <t>เก่ง กระจกอลูมิเนียม</t>
  </si>
  <si>
    <t>นิวราชาอิเลคโทรนิค</t>
  </si>
  <si>
    <t>สุนิสา กรุ๊ป</t>
  </si>
  <si>
    <t>โรงพิมพ์อาสารักษาดินแดน  กรมการปกครอง</t>
  </si>
  <si>
    <t>น้องเบล ไอที</t>
  </si>
  <si>
    <t>บริษัท โตโยต้านครพนม จำกัด</t>
  </si>
  <si>
    <t>แมคการไฟฟ้า</t>
  </si>
  <si>
    <t>ทรัพย์ละมุล</t>
  </si>
  <si>
    <t>ร้านเขมจิรา ก่อสร้าง</t>
  </si>
  <si>
    <t>แขไขอิเล็กทรอนิกส์</t>
  </si>
  <si>
    <t>ร้านนิวัฒน์ปศุสัตว์</t>
  </si>
  <si>
    <t>ธารารุ่งเรือง</t>
  </si>
  <si>
    <t>ห้างหุ้นส่วนจำกัด เจเอส เมดิคอลซัพพลาย</t>
  </si>
  <si>
    <t>ร้าน ส.บุญคง</t>
  </si>
  <si>
    <t>นายภาคภูมิ หงษ์สิงห์</t>
  </si>
  <si>
    <t>ร้านเก่งการค้าผ้าม่าน</t>
  </si>
  <si>
    <t>ร้าน ช.โชคช่วย ก่อสร้าง</t>
  </si>
  <si>
    <t> หจก.วี.พี.เค.คอนสตรัคชั่น</t>
  </si>
  <si>
    <t>หจก. สกลนครสิทธิชัยวิศวกรรม</t>
  </si>
  <si>
    <t>หจก.ภูริพัฒน์ กรุ๊ป</t>
  </si>
  <si>
    <t>หจก. เอส.ที.เค.เพาเวอร์</t>
  </si>
  <si>
    <t>จัดซื้ออุปกรณ์กีฬา</t>
  </si>
  <si>
    <t xml:space="preserve"> /2568</t>
  </si>
  <si>
    <t xml:space="preserve"> 21/10/2567</t>
  </si>
  <si>
    <t>ใบสั่งซื้อ 3</t>
  </si>
  <si>
    <t xml:space="preserve"> 4/11/2567</t>
  </si>
  <si>
    <t>สัญญาซื้อขาย 1</t>
  </si>
  <si>
    <t xml:space="preserve"> 29/10/2567</t>
  </si>
  <si>
    <t>จัดซื้ออาหารเสริม(นม)</t>
  </si>
  <si>
    <t>เฉพาะเจาะจง</t>
  </si>
  <si>
    <t>ห้างหุ้นส่วนจำกัด เอส.ที.เค.เพาเวอร์</t>
  </si>
  <si>
    <t>ห้างหุ้นส่วนจำกัด ยศประทานรุ่งเรืองทรัพย์</t>
  </si>
  <si>
    <t>บริษัท ป.โชคเจริญ ศรีชนะ จำกัด</t>
  </si>
  <si>
    <t xml:space="preserve"> 27/11/2567</t>
  </si>
  <si>
    <t>บริษัท จักรพัชพ์ คอนสตรัคชั่น แอนด์ โลจิสติกส์ จำกัด</t>
  </si>
  <si>
    <t>จ้างเหมาประกอบอาหารกลางวัน โครงการจิตอาสาพระราชทาน เนื่องในวันสำคัญต่าง ๆ</t>
  </si>
  <si>
    <t xml:space="preserve"> 4/12/2538</t>
  </si>
  <si>
    <t>สัญญาจ้าง 2</t>
  </si>
  <si>
    <t>สัญญาจ้าง 1</t>
  </si>
  <si>
    <t>จัดซื้ออุปกรณ์กีฬา โครงการแข่งขันกีฬาพะทายเกมส์</t>
  </si>
  <si>
    <t>ใบสั่งซื้อ 4</t>
  </si>
  <si>
    <t xml:space="preserve"> 11/12/2568</t>
  </si>
  <si>
    <t>จัดซื้อถ้วยรางวับ โครงการแข่งขันกีฬาพะทายเกมส์</t>
  </si>
  <si>
    <t>จัดซื้อน้ำดื่ม น้ำแข็ง โครงการแข่งขันกีฬาพะทายเกมส์</t>
  </si>
  <si>
    <t xml:space="preserve"> 12/12/2568</t>
  </si>
  <si>
    <t>สัญญาจ้าง 5</t>
  </si>
  <si>
    <t xml:space="preserve"> 19/12/2567</t>
  </si>
  <si>
    <t>สัญญาจ้าง 3</t>
  </si>
  <si>
    <t>สัญญาจ้าง 4</t>
  </si>
  <si>
    <t xml:space="preserve"> 19/12/2568</t>
  </si>
  <si>
    <t>สัญญาจ้าง 7</t>
  </si>
  <si>
    <t>ค่าจ้างเหมาเครื่องเสียง โครงการแข่งขันกีฬาพะทายเกมส์</t>
  </si>
  <si>
    <t>ใบสั่งจ้าง 15</t>
  </si>
  <si>
    <t>ใบสั่งจ้าง 16</t>
  </si>
  <si>
    <t>จัดซื้อของรางวัล โครงการจัดงานวันเด็กแห่งชาติ</t>
  </si>
  <si>
    <t>ใบสั่งซื้อ 7</t>
  </si>
  <si>
    <t xml:space="preserve"> 8/1/2568</t>
  </si>
  <si>
    <t xml:space="preserve"> 15/1/2568</t>
  </si>
  <si>
    <t xml:space="preserve"> 22/1/2568</t>
  </si>
  <si>
    <t>สัญญาซื้อขาย 2</t>
  </si>
  <si>
    <t>จ้างเหมาประกอบอาหาร โครงการฝึกอบรมและศึกษาดูงานฯ</t>
  </si>
  <si>
    <t>จ้างเหมาพาหนะ โครงการฝึกอบรมและศึกษาดูงานฯ</t>
  </si>
  <si>
    <t>สัญญาจ้าง 10</t>
  </si>
  <si>
    <t xml:space="preserve"> 24/1/2568</t>
  </si>
  <si>
    <t>สัญญาจ้าง 9</t>
  </si>
  <si>
    <t xml:space="preserve"> 11/2/2568</t>
  </si>
  <si>
    <t>ค่าซ่อมแซมรถส่วนกลาง</t>
  </si>
  <si>
    <t xml:space="preserve"> 19/2/2568</t>
  </si>
  <si>
    <t>ค่าซ่อมแซมรถส่วนกลาง(รถบรรทุกน้ำ)</t>
  </si>
  <si>
    <t>จัดซื้อวัสดุสำนักงาน (กองช่าง)</t>
  </si>
  <si>
    <t>จัดซื้อวัสดุสำนักงาน (กองสวัสดิการ)</t>
  </si>
  <si>
    <t>จัดซื้อเก้าอี้พลาสติก</t>
  </si>
  <si>
    <t>ใบสั่งซื้อ 9</t>
  </si>
  <si>
    <t>สัญญาจ้าง 11</t>
  </si>
  <si>
    <t xml:space="preserve"> 20/2/2568</t>
  </si>
  <si>
    <t>สัญญาจ้าง 12</t>
  </si>
  <si>
    <t xml:space="preserve"> 24/2/2568</t>
  </si>
  <si>
    <t xml:space="preserve"> 11/3/2568</t>
  </si>
  <si>
    <t>จัดซื้อวัสดุวิทยาศาสตร์หรือการแพทย์(สารส้ม)</t>
  </si>
  <si>
    <t xml:space="preserve"> 13/3/2568</t>
  </si>
  <si>
    <t xml:space="preserve"> 21/3/2568</t>
  </si>
  <si>
    <t>จัดซื้อวัสดุสำนักงาน (กองการศึกษา)</t>
  </si>
  <si>
    <t>จัดซื้อวัสดุสำนักงาน (กองคลัง)</t>
  </si>
  <si>
    <t xml:space="preserve"> 4/4/2568</t>
  </si>
  <si>
    <t>ใบสั่งซื้อ 32</t>
  </si>
  <si>
    <t xml:space="preserve"> 3/4/2568</t>
  </si>
  <si>
    <t>วางท่อระบายน้ำและบ่อพัก คสล.ม.3</t>
  </si>
  <si>
    <t>สัญญาจ้าง 14</t>
  </si>
  <si>
    <t xml:space="preserve"> 8/4/2568</t>
  </si>
  <si>
    <t>จ้างเหมาขุดลอกรางระบายน้ำ คสล.ม. 8</t>
  </si>
  <si>
    <t>สัญญาจ้าง 15</t>
  </si>
  <si>
    <t>สัญญาจ้าง 16</t>
  </si>
  <si>
    <t xml:space="preserve"> 17/4/2568</t>
  </si>
  <si>
    <t>จ้างเหมาเครื่องเสียง จัดงานวันกตัญญู เชิดชูผู้สูงอายุ</t>
  </si>
  <si>
    <t xml:space="preserve"> 2/4/2568</t>
  </si>
  <si>
    <t>จ้างเหมาอาหารกลางวัน จัดงานวันกตัญญู เชิดชูผู้สูงอายุ</t>
  </si>
  <si>
    <t>จัดซื้อของรางวัลการแสดง จัดงานวันกตัญญู เชิดชูผู้สูงอายุ</t>
  </si>
  <si>
    <t>ห้างหุ้นส่วนจำกัด สกลนครสิทธิชัยวิศวกรรม</t>
  </si>
  <si>
    <t>ห้างหุ้นส่วนจำกัด ภูริพัฒน์ กรุ๊ป</t>
  </si>
  <si>
    <t>ห้างหุ้นส่วนจำกัด อนุลักษ์นครพนม ก่อสร้าง</t>
  </si>
  <si>
    <t>ห้างหุ้นส่วนจำกัด พาหุงรุ่งเรือง</t>
  </si>
  <si>
    <t>ห้างหุ้นส่วนจำกัด เฮงเจริญรุ่งเรืองพาณิชย์</t>
  </si>
  <si>
    <t>บริษัท นครหลวงท่าอุเทน คอนสตรัคชั่น จำกัด</t>
  </si>
  <si>
    <t>สัญญาจ้าง 13</t>
  </si>
  <si>
    <t>ห้างหุ้นส่วนจำกัด สกลนครเซอร์วิส โอเอ</t>
  </si>
  <si>
    <t>นายสาโรจน์  นามพะทาย</t>
  </si>
  <si>
    <t>นายอโนทัย ระวิ</t>
  </si>
  <si>
    <t>นางดาริกา ทิพมนต์</t>
  </si>
  <si>
    <t>นายสงวน  เสนากัง</t>
  </si>
  <si>
    <t>นายธงชัย  เกษร</t>
  </si>
  <si>
    <t>นางดวงนภา ติสจันทร์</t>
  </si>
  <si>
    <t>นายธวัชชัย เทียมพิมาย</t>
  </si>
  <si>
    <t>นายจักรพงษ์ ลุนจันทร์</t>
  </si>
  <si>
    <t>นายอดุลย์ นันตะเคน</t>
  </si>
  <si>
    <t>นายเกรียงศักดิ์ สำรวมจิตต์</t>
  </si>
  <si>
    <t>นางพูนสุข ติระ</t>
  </si>
  <si>
    <t>ห้างหุ้นส่วนจำกัด สิริวังทอง</t>
  </si>
  <si>
    <t>บริษัท เอทีเอ โกลบอล โซลูชั่น จำกัด</t>
  </si>
  <si>
    <t>ร้านพูลไทย</t>
  </si>
  <si>
    <t>นครพนมอิงค์เจท สาขาศรีสงคราม</t>
  </si>
  <si>
    <t>นายยุทธชัย โคตสวรรค์</t>
  </si>
  <si>
    <t>บ้านใต้กรอบรูป</t>
  </si>
  <si>
    <t>ร้านเพิ่มศิลป์</t>
  </si>
  <si>
    <t>นางสุภาณี สีกุหลาบ</t>
  </si>
  <si>
    <t>นายอดิพงษ์  จันใด</t>
  </si>
  <si>
    <t>ท่าอุเทนอิงค์เจ็ท</t>
  </si>
  <si>
    <t>เอมอรการค้า</t>
  </si>
  <si>
    <t>ร้านกระจายเซลส์ แอนด์ เซอร์วิส</t>
  </si>
  <si>
    <t>ค่าบำรุงรักษาและซ่อมแซมตรวจเช็คสภาพรถยนต์ส่วนกลาง หมายเลขทะเบียน กจ 9340</t>
  </si>
  <si>
    <t>ค่ารับรอง</t>
  </si>
  <si>
    <t>จัดซื้อน้ำมันเชื้อเพลิงและหล่อลื่น</t>
  </si>
  <si>
    <t>จัดซื้อวัสดุคอมพิวเตอร์ (สายแลน ยาว 30 เมตร)</t>
  </si>
  <si>
    <t>ค่าเปลี่ยนชุดไส้กรองน้ำมันเชื้อเพลิง ทะเบียน กจ 9340</t>
  </si>
  <si>
    <t>ค่าบำรุงรักษาซ่อมแซมไมโครโฟนไร้สาย</t>
  </si>
  <si>
    <t>ค่าบำรุงรักษาและซ่อมแซมรถกู้ชีพ(เปลี่ยนถ่ายน้ำมันเครื่อง) กต 1059 นครพนม</t>
  </si>
  <si>
    <t>ค่าบำรุงรักษาและซ่อมแซมสภาพและเปลี่ยนถ่ายน้ำมันเครื่อง รถกู้ชีพ บจ 7230 นครพนม</t>
  </si>
  <si>
    <t>ค่าบำรุงรักษาและซ่อมแซมสภาพและเปลี่ยนถ่ายน้ำมันเครื่อง รถส่วนกลาง กข 6137 นครพนม</t>
  </si>
  <si>
    <t>1.ค่าตรายางคณะกรรมการ
2.ตรายางปลัด อบต.พะทาย</t>
  </si>
  <si>
    <t>โครงการจิตอาสาพระราชทาน เนื่องในวันสำคัญต่าง ๆ</t>
  </si>
  <si>
    <t>จัดซื้อเครื่องตัดไฟเบอร์</t>
  </si>
  <si>
    <t>จัดซื้อสว่านไฟฟ้า</t>
  </si>
  <si>
    <t>จัดซื้อหมึกปริ้นเตอร์ CANNON LBP 6030 จำนวน 3 กล่อง</t>
  </si>
  <si>
    <t>จ้างทำป้ายไวนิล จำนวน 4 ป้าย</t>
  </si>
  <si>
    <t>จัดงานวันกตัญญู เชิดชูผู้สูงอายุ</t>
  </si>
  <si>
    <t>ซื้อหมึกปริ้นเตอร์กองคลัง</t>
  </si>
  <si>
    <t>ซ่อมแซมเครื่องปริ้นเตอร์ กองคลัง</t>
  </si>
  <si>
    <t>ซ่อมแซมเครื่องคอมพิวเตอร์โน๊ตบุ๊ค (กองช่าง)</t>
  </si>
  <si>
    <t>ป้ายไวนิล (ร.10) จำนวน 1 ป้าย พร้อมป้าย อบต.พะทาย จำนวน 1 ป้าย</t>
  </si>
  <si>
    <t>จัดซื้อน้ำมันเชื้อเพลิงและหล่อลื่นเพื่อพ่นหมอกควันป้องกันโรคไข้เลือดออก ในเขตตำบลพะทาย ประจำปี 2568</t>
  </si>
  <si>
    <t>อุปกรณ์พ่วงต่อเน็ต</t>
  </si>
  <si>
    <t>ตรวจเช็คสภาพและเปลี่ยนถ่ายน้ำมันเครื่องรถยนต์ส่วนกลาง กจ 9340 นครพนม</t>
  </si>
  <si>
    <t>จัดซื้อใบเสร็จภาษีที่ดินและสิ่งปลูกสร้าง จำนวน 10 เล่ม</t>
  </si>
  <si>
    <t>เพื่อใช้ในการปฎิบัติงาน</t>
  </si>
  <si>
    <t>จัดซื้อวัสดุทางการแพทย์ (ชุด pve)</t>
  </si>
  <si>
    <t>ค่าตรายาง</t>
  </si>
  <si>
    <t>ค่าวัสดุสำนักงาน (กองคลัง)</t>
  </si>
  <si>
    <t>ค่าบำรุงรักษารถยนต์ส่วนกลาง</t>
  </si>
  <si>
    <t>ค่าวัสดุสำนักงงาน</t>
  </si>
  <si>
    <t>บำรุงรักษาซ่อมแซมรถส่วนกลาง</t>
  </si>
  <si>
    <t>ค่าเช่าเครื่องถ่ายเอกสาร</t>
  </si>
  <si>
    <t>ค่าจ้างเหมาบริการคนงานผลิตน้ำประปา</t>
  </si>
  <si>
    <t>ค่าจ้างเหมาบริการแม่บ้าน</t>
  </si>
  <si>
    <t>ค่าจ้างเหมาบริการคนงานจัดเก็บค่าน้ำประปา</t>
  </si>
  <si>
    <t>ค่าจ้างเหมาไถ กลบ บ่อขยะ</t>
  </si>
  <si>
    <t>ค่าจ้างเหมาบริการซ่อมแซมไฟฟ้าสาธารณะ</t>
  </si>
  <si>
    <t>ค่าป้ายโครงการจิตอาสาพระราชทาน เนื่องในวันสำคัญต่าง ๆ</t>
  </si>
  <si>
    <t>ค่าวัสดุเชื้อเพลิง โครงการจิตอาสาพระราชทาน เนื่องในวันสำคัญต่าง ๆ</t>
  </si>
  <si>
    <t>โครงการฝึกอบรมและศึกษาดูงานฯ</t>
  </si>
  <si>
    <t>ค่าจ้างเหมาบริการพนักงานจ้างทั่วไป(ศึกษา)</t>
  </si>
  <si>
    <t>ค่าจ้างเหมาบริการคนงานเก็บค่าน้ำประปา</t>
  </si>
  <si>
    <t>นางสาวพัชราภา  โป้ปัด</t>
  </si>
  <si>
    <t>นางสาวพัชรา โป้ปัด</t>
  </si>
  <si>
    <t>ใบสั่งจ้า 1</t>
  </si>
  <si>
    <t>ใบสั่งจ้า 2</t>
  </si>
  <si>
    <t>ใบสั่งจ้า 3</t>
  </si>
  <si>
    <t>ใบสั่งจ้า 4</t>
  </si>
  <si>
    <t>ใบสั่งจ้า 5</t>
  </si>
  <si>
    <t>ใบสั่งจ้า 6</t>
  </si>
  <si>
    <t>ใบสั่งจ้า 7</t>
  </si>
  <si>
    <t>ใบสั่งจ้า 8</t>
  </si>
  <si>
    <t>ใบสั่งจ้า 9</t>
  </si>
  <si>
    <t>ใบสั่งจ้า 10</t>
  </si>
  <si>
    <t>ใบสั่งจ้า 11</t>
  </si>
  <si>
    <t>ใบสั่งจ้า 12</t>
  </si>
  <si>
    <t xml:space="preserve"> 1/10/2567</t>
  </si>
  <si>
    <t>สรุปผลการจัดซื้อจัดจ้างประจำปีงบประมาณ พ.ศ.2568</t>
  </si>
  <si>
    <t xml:space="preserve"> 20/11/2567</t>
  </si>
  <si>
    <t>สัญญาซื้อขาย 3</t>
  </si>
  <si>
    <t xml:space="preserve">  13/5/2568</t>
  </si>
  <si>
    <t>สัญญาซื้อขาย 4</t>
  </si>
  <si>
    <t>สัญญาซื้อขาย 6</t>
  </si>
  <si>
    <t xml:space="preserve"> 10/9/2568</t>
  </si>
  <si>
    <t>สัญญาซื้อขาย 5</t>
  </si>
  <si>
    <t xml:space="preserve"> 5/8/2568</t>
  </si>
  <si>
    <t>จัดซื้อรถเครน (รถกระเซ้า)</t>
  </si>
  <si>
    <t>หจก.สามพี่น้อง อริยทรัพย์ ทรัค</t>
  </si>
  <si>
    <t>หจก.สามพี่น้อง อริยทรัพย์ทรัค</t>
  </si>
  <si>
    <t>บริษัท ทวีโชค ทรัค แอนด์ อีควิปเมนท์ จำกัด</t>
  </si>
  <si>
    <t>บริษัท กวงเล้ง ออโต้ เซอร์วิส จำกัด</t>
  </si>
  <si>
    <t>สัญญาจ้าง 6</t>
  </si>
  <si>
    <t>สัญญาจ้าง 8</t>
  </si>
  <si>
    <t>สัญญาจ้าง 17</t>
  </si>
  <si>
    <t>สัญญาจ้าง 18</t>
  </si>
  <si>
    <t xml:space="preserve"> 7/5/2568</t>
  </si>
  <si>
    <t xml:space="preserve"> 15/5/2568</t>
  </si>
  <si>
    <t>สัญญาจ้าง 19</t>
  </si>
  <si>
    <t>สัญญาจ้าง 20</t>
  </si>
  <si>
    <t>สัญญาจ้าง 21</t>
  </si>
  <si>
    <t xml:space="preserve">  11/6/2568</t>
  </si>
  <si>
    <t>สัญญาจ้าง 22</t>
  </si>
  <si>
    <t xml:space="preserve"> 16/6/2568</t>
  </si>
  <si>
    <t xml:space="preserve"> 20/6/2568</t>
  </si>
  <si>
    <t>ปรับปรุงประปาท่อเมน ม.5</t>
  </si>
  <si>
    <t xml:space="preserve"> 25/6/2568</t>
  </si>
  <si>
    <t>สัญญาจ้าง 26</t>
  </si>
  <si>
    <t xml:space="preserve"> 6/8/2568</t>
  </si>
  <si>
    <t>สัญญาจ้าง 27</t>
  </si>
  <si>
    <t xml:space="preserve"> 25/9/2568</t>
  </si>
  <si>
    <t>จ้างทาสีอาคารสำนักงาน</t>
  </si>
  <si>
    <t>ซ่อมแซม ศพด.ม. 6</t>
  </si>
  <si>
    <t>วางท่อระบายน้ำ ม. 2</t>
  </si>
  <si>
    <t>วางท่อระบายน้ำ ม. 1</t>
  </si>
  <si>
    <t>วางท่อระบายน้ำ ม. 9</t>
  </si>
  <si>
    <t>ต่อเติมถนน คสล.ภายใน อบต.</t>
  </si>
  <si>
    <t>ปรับปรุงไฟฟ้าระบบประปา ม.2</t>
  </si>
  <si>
    <t>ใบสั่งซื้อ 1</t>
  </si>
  <si>
    <t>ใบสั่งซื้อ 2</t>
  </si>
  <si>
    <t>ใบเสร็จรับเงินค่าน้ำประปา</t>
  </si>
  <si>
    <t xml:space="preserve"> 17/6/2568</t>
  </si>
  <si>
    <t xml:space="preserve"> 18/3/2568</t>
  </si>
  <si>
    <t>ใบสั่งซื้อ 30</t>
  </si>
  <si>
    <t>ใบสั่งซื้อ 31</t>
  </si>
  <si>
    <t>ใบสั่งซื้อ 33</t>
  </si>
  <si>
    <t>ใบสั่งซื้อ 34</t>
  </si>
  <si>
    <t xml:space="preserve"> 22/4/2568</t>
  </si>
  <si>
    <t>จัดซื้อวัคซีนโรคพิษสุนัขบ้า</t>
  </si>
  <si>
    <t>ใบสั่งซื้อ 35</t>
  </si>
  <si>
    <t xml:space="preserve"> 24/4/2569</t>
  </si>
  <si>
    <t>จัดซื้อวัสดุประปา</t>
  </si>
  <si>
    <t>ใบสั่งซื้อ 36</t>
  </si>
  <si>
    <t xml:space="preserve"> 25/4/2568</t>
  </si>
  <si>
    <t>วัสดุดับเพลิง</t>
  </si>
  <si>
    <t>ใบสั่งซื้อ 37</t>
  </si>
  <si>
    <t>จัดซื้อวัสดุวิทยาศาสตร์หรือการแพทย์(วัสดุช่วยเหลือผู้ป่วย)</t>
  </si>
  <si>
    <t>ใบสั่งซื้อ 38</t>
  </si>
  <si>
    <t>ใบสั่งซื้อ 39</t>
  </si>
  <si>
    <t xml:space="preserve"> 16/5/2568</t>
  </si>
  <si>
    <t>ใบสั่งซื้อ 40</t>
  </si>
  <si>
    <t xml:space="preserve"> 9/6/2568</t>
  </si>
  <si>
    <t>ใบสั่งซื้อ 41</t>
  </si>
  <si>
    <t>วัสดุสำนักงาน</t>
  </si>
  <si>
    <t xml:space="preserve"> 22/5/2568</t>
  </si>
  <si>
    <t>ใบสั่งซื้อ 42</t>
  </si>
  <si>
    <t>ใบสั่งซื้อ 43</t>
  </si>
  <si>
    <t xml:space="preserve"> 13/6/2568</t>
  </si>
  <si>
    <t>ใบสั่งซื้อ 45</t>
  </si>
  <si>
    <t xml:space="preserve"> 14/7/2568</t>
  </si>
  <si>
    <t>ใบสั่งซื้อ 46</t>
  </si>
  <si>
    <t>ใบสั่งซื้อ 47</t>
  </si>
  <si>
    <t xml:space="preserve"> 18/7/2568</t>
  </si>
  <si>
    <t>ใบสั่งซื้อ 48</t>
  </si>
  <si>
    <t xml:space="preserve"> 21/7/2568</t>
  </si>
  <si>
    <t>ใบสั่งซื้อ 44</t>
  </si>
  <si>
    <t>ใบสั่งซื้อ 49</t>
  </si>
  <si>
    <t xml:space="preserve"> 22/7/2568</t>
  </si>
  <si>
    <t>ใบสั่งซื้อ 50</t>
  </si>
  <si>
    <t xml:space="preserve"> 24/7/2568</t>
  </si>
  <si>
    <t>ใบสั่งซื้อ 51</t>
  </si>
  <si>
    <t xml:space="preserve"> 29/7/2568</t>
  </si>
  <si>
    <t xml:space="preserve"> 17/3/2568</t>
  </si>
  <si>
    <t>ใบสั่งซื้อ 52</t>
  </si>
  <si>
    <t>ใบสั่งซื้อ 53</t>
  </si>
  <si>
    <t xml:space="preserve"> 13/8/2568</t>
  </si>
  <si>
    <t>ใบสั่งซื้อ 54</t>
  </si>
  <si>
    <t xml:space="preserve"> 14/8/2568</t>
  </si>
  <si>
    <t>ใบสั่งซื้อ 55</t>
  </si>
  <si>
    <t xml:space="preserve"> 15/8/2568</t>
  </si>
  <si>
    <t>ใบสั่งซื้อ 56</t>
  </si>
  <si>
    <t xml:space="preserve"> 2/9/2568</t>
  </si>
  <si>
    <t>ใบสั่งซื้อ 57</t>
  </si>
  <si>
    <t xml:space="preserve"> 16/9/2568</t>
  </si>
  <si>
    <t>จัดซื้อผ้าม่าน</t>
  </si>
  <si>
    <t>ใบสั่งซื้อ 58</t>
  </si>
  <si>
    <t xml:space="preserve"> 23/9/2568</t>
  </si>
  <si>
    <t>ใบสั่งจ้าง 13</t>
  </si>
  <si>
    <t>ใบสั่งจ้าง 14</t>
  </si>
  <si>
    <t xml:space="preserve"> 11/12/2567</t>
  </si>
  <si>
    <t>ใบสั่งจ้าง 21</t>
  </si>
  <si>
    <t>ใบสั่งจ้าง 24</t>
  </si>
  <si>
    <t xml:space="preserve"> 1/4/2568</t>
  </si>
  <si>
    <t>ใบสั่งจ้าง 26</t>
  </si>
  <si>
    <t xml:space="preserve"> 24/4/2568</t>
  </si>
  <si>
    <t>ใบสั่งจ้าง 27</t>
  </si>
  <si>
    <t xml:space="preserve"> 19/5/2568</t>
  </si>
  <si>
    <t>ใบสั่งจ้าง 28</t>
  </si>
  <si>
    <t xml:space="preserve"> 20/8/2568</t>
  </si>
  <si>
    <t>ใบสั่งจ้าง 29</t>
  </si>
  <si>
    <t>ประจำเดือน  ตุลาคม 2567</t>
  </si>
  <si>
    <t>ประจำเดือน  พฤศจิกายน 2567</t>
  </si>
  <si>
    <t>ประจำเดือน  มีนาคม 2568</t>
  </si>
  <si>
    <t>ประจำเดือน  กุมภาพันธ์ 2568</t>
  </si>
  <si>
    <t>ประจำเดือน  มกราคม 2568</t>
  </si>
  <si>
    <t>ประจำเดือน  ธันวาคม 2567</t>
  </si>
  <si>
    <t>CNTR-00001/</t>
  </si>
  <si>
    <t>CNTR-00024</t>
  </si>
  <si>
    <t>CNTR-00016</t>
  </si>
  <si>
    <t>CNTR-00017</t>
  </si>
  <si>
    <t>CNTR-00022</t>
  </si>
  <si>
    <t>CNTR-00025</t>
  </si>
  <si>
    <t>CNTR-00026</t>
  </si>
  <si>
    <t>CNTR-00027</t>
  </si>
  <si>
    <t>CNTR-00028</t>
  </si>
  <si>
    <t>CNTR-00031</t>
  </si>
  <si>
    <t>CNTR-00032</t>
  </si>
  <si>
    <t>CNTR-00034</t>
  </si>
  <si>
    <t>CNTR-00035</t>
  </si>
  <si>
    <t>CNTR-00037</t>
  </si>
  <si>
    <t>CNTR-00041</t>
  </si>
  <si>
    <t>CNTR-00042</t>
  </si>
  <si>
    <t>CNTR-00051</t>
  </si>
  <si>
    <t>CNTR-00052</t>
  </si>
  <si>
    <t>CNTR-00053</t>
  </si>
  <si>
    <t>CNTR-00054</t>
  </si>
  <si>
    <t>CNTR-00055</t>
  </si>
  <si>
    <t>CNTR-00062</t>
  </si>
  <si>
    <t>CNTR-00063</t>
  </si>
  <si>
    <t>CNTR-00064</t>
  </si>
  <si>
    <t>CNTR-00085</t>
  </si>
  <si>
    <t>CNTR-00122</t>
  </si>
  <si>
    <t>CNTR-00123</t>
  </si>
  <si>
    <t>CNTR-00126</t>
  </si>
  <si>
    <t>CNTR-00143</t>
  </si>
  <si>
    <t>CNTR-00145</t>
  </si>
  <si>
    <t>CNTR-00154</t>
  </si>
  <si>
    <t>CNTR-00155</t>
  </si>
  <si>
    <t>ป้ายโครงการจัดงานวันเด็กแห่งชาติ</t>
  </si>
  <si>
    <t>จัดซื้อวัสดุวิทยาศาสตร์หรือการแพทย์</t>
  </si>
  <si>
    <t>วัสดุงานบ้านงานครั้ว</t>
  </si>
  <si>
    <t>จัดซื้อหมึกปริ้นเตอร์</t>
  </si>
  <si>
    <t>จ้างออกแบบงานโครงการฯ</t>
  </si>
  <si>
    <t>จ้างบำรุงรักษา (เครื่องปรับอากาศ)</t>
  </si>
  <si>
    <t>โครงการซ่อมสร้างถนนคอนกรีตเสริมเหล็กเสริมผิว AC หมู่ที่ 9 (เหลือจ่าย)</t>
  </si>
  <si>
    <t>โครงการก่อสร้างถนนคอนกรีตเสริมเหล็กบ้านโคกสว่าง หมู่ที่ 9 (เหลือจ่าย)</t>
  </si>
  <si>
    <t>เป็นผู้มีคุณสมบัติตรงตามเงื่อนไขที่กำหนด</t>
  </si>
  <si>
    <t>เป็นผุ้มีคุณสมบัติและข้อเสนอทางเทคนิคภูกต้องครบถ้วน และเป็นผู้เสนอราคาต่ำสุด</t>
  </si>
  <si>
    <t>ประจำเดือน  เมษายน  2568</t>
  </si>
  <si>
    <t>ประจำเดือน  พฤษภาคม 2568</t>
  </si>
  <si>
    <t>ประจำเดือน  มิถุนายน  2568</t>
  </si>
  <si>
    <t>ประจำเดือน  กรกฎาคม  2568</t>
  </si>
  <si>
    <t>ประจำเดือน  สิงหาคม  2568</t>
  </si>
  <si>
    <t>ประจำเดือน  กันยายน  2568</t>
  </si>
  <si>
    <t xml:space="preserve">เป็นผุ้มีคุณสมบัติและข้อเสนอทางเทคนิคภูกต้องครบถ้วน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</si>
</sst>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\(0\)"/>
  </numFmts>
  <fonts count="13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b/>
      <sz val="10"/>
      <color theme="1"/>
      <name val="TH Niramit AS"/>
    </font>
    <font>
      <sz val="10"/>
      <color rgb="FFFF0000"/>
      <name val="TH Niramit AS"/>
    </font>
    <font>
      <sz val="10"/>
      <name val="TH Niramit AS"/>
    </font>
    <font>
      <sz val="10"/>
      <color theme="1"/>
      <name val="TH Niramit AS"/>
    </font>
    <font>
      <sz val="10"/>
      <color rgb="FF000000"/>
      <name val="TH Niramit AS"/>
    </font>
    <font>
      <sz val="10"/>
      <color rgb="FF212529"/>
      <name val="TH Niramit AS"/>
    </font>
    <font>
      <b/>
      <sz val="14"/>
      <color theme="1"/>
      <name val="TH Niramit AS"/>
    </font>
    <font>
      <b/>
      <sz val="14"/>
      <name val="TH Niramit AS"/>
    </font>
    <font>
      <b/>
      <sz val="10"/>
      <name val="TH Niramit AS"/>
    </font>
    <font>
      <b/>
      <sz val="10"/>
      <color rgb="FFFF0000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9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187" fontId="6" fillId="0" borderId="0" xfId="1" applyFont="1"/>
    <xf numFmtId="0" fontId="6" fillId="0" borderId="0" xfId="0" applyFont="1" applyAlignment="1">
      <alignment horizontal="right"/>
    </xf>
    <xf numFmtId="0" fontId="6" fillId="2" borderId="0" xfId="0" applyFont="1" applyFill="1"/>
    <xf numFmtId="0" fontId="7" fillId="2" borderId="17" xfId="0" applyFont="1" applyFill="1" applyBorder="1" applyAlignment="1">
      <alignment horizontal="left" vertical="top" wrapText="1"/>
    </xf>
    <xf numFmtId="4" fontId="7" fillId="2" borderId="17" xfId="0" applyNumberFormat="1" applyFont="1" applyFill="1" applyBorder="1" applyAlignment="1">
      <alignment horizontal="right" vertical="top" wrapText="1"/>
    </xf>
    <xf numFmtId="0" fontId="7" fillId="2" borderId="18" xfId="0" applyFont="1" applyFill="1" applyBorder="1" applyAlignment="1">
      <alignment horizontal="left" vertical="top" wrapText="1"/>
    </xf>
    <xf numFmtId="4" fontId="7" fillId="2" borderId="18" xfId="0" applyNumberFormat="1" applyFont="1" applyFill="1" applyBorder="1" applyAlignment="1">
      <alignment horizontal="right" vertical="top" wrapText="1"/>
    </xf>
    <xf numFmtId="0" fontId="5" fillId="2" borderId="18" xfId="0" applyFont="1" applyFill="1" applyBorder="1" applyAlignment="1">
      <alignment horizontal="center"/>
    </xf>
    <xf numFmtId="0" fontId="8" fillId="2" borderId="18" xfId="0" applyFont="1" applyFill="1" applyBorder="1"/>
    <xf numFmtId="0" fontId="5" fillId="2" borderId="19" xfId="0" applyFont="1" applyFill="1" applyBorder="1" applyAlignment="1">
      <alignment horizontal="center"/>
    </xf>
    <xf numFmtId="0" fontId="5" fillId="2" borderId="0" xfId="0" applyFont="1" applyFill="1"/>
    <xf numFmtId="187" fontId="5" fillId="2" borderId="0" xfId="1" applyFont="1" applyFill="1"/>
    <xf numFmtId="0" fontId="5" fillId="2" borderId="0" xfId="0" applyFont="1" applyFill="1" applyAlignment="1">
      <alignment horizontal="right"/>
    </xf>
    <xf numFmtId="0" fontId="5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top" wrapText="1"/>
    </xf>
    <xf numFmtId="4" fontId="5" fillId="2" borderId="17" xfId="0" applyNumberFormat="1" applyFont="1" applyFill="1" applyBorder="1" applyAlignment="1">
      <alignment horizontal="right" vertical="top" wrapText="1"/>
    </xf>
    <xf numFmtId="0" fontId="5" fillId="2" borderId="17" xfId="0" applyFont="1" applyFill="1" applyBorder="1" applyAlignment="1">
      <alignment vertical="top" wrapText="1"/>
    </xf>
    <xf numFmtId="0" fontId="5" fillId="2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top" wrapText="1"/>
    </xf>
    <xf numFmtId="4" fontId="5" fillId="2" borderId="18" xfId="0" applyNumberFormat="1" applyFont="1" applyFill="1" applyBorder="1" applyAlignment="1">
      <alignment horizontal="right" vertical="top" wrapText="1"/>
    </xf>
    <xf numFmtId="0" fontId="5" fillId="2" borderId="18" xfId="0" applyFont="1" applyFill="1" applyBorder="1" applyAlignment="1">
      <alignment vertical="top" wrapText="1"/>
    </xf>
    <xf numFmtId="0" fontId="5" fillId="2" borderId="19" xfId="0" applyFont="1" applyFill="1" applyBorder="1" applyAlignment="1">
      <alignment horizontal="left" vertical="top" wrapText="1"/>
    </xf>
    <xf numFmtId="4" fontId="5" fillId="2" borderId="19" xfId="0" applyNumberFormat="1" applyFont="1" applyFill="1" applyBorder="1" applyAlignment="1">
      <alignment horizontal="right" vertical="top" wrapText="1"/>
    </xf>
    <xf numFmtId="0" fontId="5" fillId="2" borderId="19" xfId="0" applyFont="1" applyFill="1" applyBorder="1" applyAlignment="1">
      <alignment vertical="top" wrapText="1"/>
    </xf>
    <xf numFmtId="0" fontId="5" fillId="2" borderId="0" xfId="0" applyFont="1" applyFill="1" applyAlignment="1">
      <alignment horizontal="left" vertical="top"/>
    </xf>
    <xf numFmtId="187" fontId="5" fillId="2" borderId="0" xfId="1" applyFont="1" applyFill="1" applyAlignment="1">
      <alignment horizontal="left" vertical="top"/>
    </xf>
    <xf numFmtId="0" fontId="5" fillId="2" borderId="17" xfId="0" applyFont="1" applyFill="1" applyBorder="1" applyAlignment="1">
      <alignment horizontal="left" vertical="top"/>
    </xf>
    <xf numFmtId="0" fontId="5" fillId="2" borderId="21" xfId="0" applyFont="1" applyFill="1" applyBorder="1" applyAlignment="1">
      <alignment horizontal="left" vertical="top"/>
    </xf>
    <xf numFmtId="0" fontId="5" fillId="2" borderId="22" xfId="0" applyFont="1" applyFill="1" applyBorder="1" applyAlignment="1">
      <alignment horizontal="left" vertical="top"/>
    </xf>
    <xf numFmtId="0" fontId="5" fillId="2" borderId="18" xfId="0" applyFont="1" applyFill="1" applyBorder="1" applyAlignment="1">
      <alignment horizontal="left" vertical="top"/>
    </xf>
    <xf numFmtId="0" fontId="5" fillId="2" borderId="24" xfId="0" applyFont="1" applyFill="1" applyBorder="1" applyAlignment="1">
      <alignment horizontal="left" vertical="top"/>
    </xf>
    <xf numFmtId="14" fontId="5" fillId="2" borderId="25" xfId="0" applyNumberFormat="1" applyFont="1" applyFill="1" applyBorder="1" applyAlignment="1">
      <alignment horizontal="left" vertical="top"/>
    </xf>
    <xf numFmtId="0" fontId="5" fillId="2" borderId="25" xfId="0" applyFont="1" applyFill="1" applyBorder="1" applyAlignment="1">
      <alignment horizontal="left" vertical="top"/>
    </xf>
    <xf numFmtId="0" fontId="11" fillId="2" borderId="24" xfId="0" applyFont="1" applyFill="1" applyBorder="1" applyAlignment="1">
      <alignment horizontal="left" vertical="top"/>
    </xf>
    <xf numFmtId="0" fontId="5" fillId="2" borderId="19" xfId="0" applyFont="1" applyFill="1" applyBorder="1" applyAlignment="1">
      <alignment horizontal="left" vertical="top"/>
    </xf>
    <xf numFmtId="0" fontId="11" fillId="2" borderId="27" xfId="0" applyFont="1" applyFill="1" applyBorder="1" applyAlignment="1">
      <alignment horizontal="left" vertical="top"/>
    </xf>
    <xf numFmtId="14" fontId="5" fillId="2" borderId="28" xfId="0" applyNumberFormat="1" applyFont="1" applyFill="1" applyBorder="1" applyAlignment="1">
      <alignment horizontal="left" vertical="top"/>
    </xf>
    <xf numFmtId="0" fontId="5" fillId="2" borderId="13" xfId="0" applyFont="1" applyFill="1" applyBorder="1" applyAlignment="1">
      <alignment horizontal="left" vertical="top"/>
    </xf>
    <xf numFmtId="0" fontId="5" fillId="2" borderId="17" xfId="0" applyFont="1" applyFill="1" applyBorder="1" applyAlignment="1">
      <alignment horizontal="center" vertical="top"/>
    </xf>
    <xf numFmtId="0" fontId="5" fillId="2" borderId="18" xfId="0" applyFont="1" applyFill="1" applyBorder="1" applyAlignment="1">
      <alignment horizontal="center" vertical="top"/>
    </xf>
    <xf numFmtId="0" fontId="5" fillId="2" borderId="19" xfId="0" applyFont="1" applyFill="1" applyBorder="1" applyAlignment="1">
      <alignment horizontal="center" vertical="top"/>
    </xf>
    <xf numFmtId="0" fontId="5" fillId="2" borderId="20" xfId="0" applyFont="1" applyFill="1" applyBorder="1" applyAlignment="1">
      <alignment horizontal="right" vertical="top"/>
    </xf>
    <xf numFmtId="0" fontId="5" fillId="2" borderId="23" xfId="0" applyFont="1" applyFill="1" applyBorder="1" applyAlignment="1">
      <alignment horizontal="right" vertical="top"/>
    </xf>
    <xf numFmtId="0" fontId="5" fillId="2" borderId="26" xfId="0" applyFont="1" applyFill="1" applyBorder="1" applyAlignment="1">
      <alignment horizontal="right" vertical="top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17" xfId="0" applyFont="1" applyFill="1" applyBorder="1" applyAlignment="1">
      <alignment horizontal="right" vertical="top"/>
    </xf>
    <xf numFmtId="0" fontId="5" fillId="2" borderId="18" xfId="0" applyFont="1" applyFill="1" applyBorder="1" applyAlignment="1">
      <alignment horizontal="right" vertical="top"/>
    </xf>
    <xf numFmtId="0" fontId="11" fillId="2" borderId="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187" fontId="11" fillId="2" borderId="8" xfId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top"/>
    </xf>
    <xf numFmtId="187" fontId="5" fillId="2" borderId="17" xfId="1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187" fontId="5" fillId="2" borderId="18" xfId="1" applyFont="1" applyFill="1" applyBorder="1" applyAlignment="1">
      <alignment vertical="top"/>
    </xf>
    <xf numFmtId="187" fontId="5" fillId="2" borderId="19" xfId="1" applyFont="1" applyFill="1" applyBorder="1" applyAlignment="1">
      <alignment vertical="top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87" fontId="5" fillId="2" borderId="18" xfId="1" applyFont="1" applyFill="1" applyBorder="1" applyAlignment="1">
      <alignment horizontal="right" vertical="top"/>
    </xf>
    <xf numFmtId="187" fontId="11" fillId="2" borderId="16" xfId="1" applyFont="1" applyFill="1" applyBorder="1" applyAlignment="1">
      <alignment horizontal="center" vertical="center"/>
    </xf>
    <xf numFmtId="187" fontId="3" fillId="0" borderId="8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87" fontId="3" fillId="0" borderId="16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top"/>
    </xf>
    <xf numFmtId="14" fontId="5" fillId="2" borderId="17" xfId="0" applyNumberFormat="1" applyFont="1" applyFill="1" applyBorder="1" applyAlignment="1">
      <alignment horizontal="left" vertical="top"/>
    </xf>
    <xf numFmtId="0" fontId="11" fillId="2" borderId="18" xfId="0" applyFont="1" applyFill="1" applyBorder="1" applyAlignment="1">
      <alignment horizontal="left" vertical="top"/>
    </xf>
    <xf numFmtId="14" fontId="5" fillId="2" borderId="18" xfId="0" applyNumberFormat="1" applyFont="1" applyFill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187" fontId="11" fillId="0" borderId="8" xfId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87" fontId="11" fillId="0" borderId="9" xfId="1" applyFont="1" applyBorder="1" applyAlignment="1">
      <alignment vertical="center"/>
    </xf>
    <xf numFmtId="187" fontId="11" fillId="0" borderId="1" xfId="1" applyFont="1" applyBorder="1" applyAlignment="1">
      <alignment vertical="center"/>
    </xf>
    <xf numFmtId="187" fontId="5" fillId="0" borderId="0" xfId="1" applyFont="1"/>
    <xf numFmtId="187" fontId="11" fillId="0" borderId="8" xfId="1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187" fontId="11" fillId="0" borderId="8" xfId="1" applyFont="1" applyBorder="1" applyAlignment="1">
      <alignment vertical="top"/>
    </xf>
    <xf numFmtId="187" fontId="11" fillId="0" borderId="16" xfId="1" applyFont="1" applyBorder="1" applyAlignment="1">
      <alignment vertical="top"/>
    </xf>
    <xf numFmtId="187" fontId="5" fillId="0" borderId="0" xfId="1" applyFont="1" applyAlignment="1">
      <alignment vertical="top"/>
    </xf>
    <xf numFmtId="187" fontId="11" fillId="0" borderId="10" xfId="1" applyFont="1" applyBorder="1"/>
    <xf numFmtId="0" fontId="11" fillId="0" borderId="10" xfId="0" applyFont="1" applyBorder="1"/>
    <xf numFmtId="187" fontId="11" fillId="0" borderId="10" xfId="0" applyNumberFormat="1" applyFont="1" applyBorder="1"/>
    <xf numFmtId="0" fontId="11" fillId="0" borderId="11" xfId="0" applyFont="1" applyBorder="1"/>
    <xf numFmtId="0" fontId="11" fillId="0" borderId="12" xfId="0" applyFont="1" applyBorder="1"/>
    <xf numFmtId="187" fontId="6" fillId="2" borderId="18" xfId="1" applyFont="1" applyFill="1" applyBorder="1"/>
    <xf numFmtId="187" fontId="6" fillId="2" borderId="17" xfId="1" applyFont="1" applyFill="1" applyBorder="1" applyAlignment="1">
      <alignment vertical="top"/>
    </xf>
    <xf numFmtId="187" fontId="6" fillId="2" borderId="18" xfId="1" applyFont="1" applyFill="1" applyBorder="1" applyAlignment="1">
      <alignment vertical="top"/>
    </xf>
    <xf numFmtId="187" fontId="11" fillId="0" borderId="10" xfId="1" applyFont="1" applyBorder="1" applyAlignment="1">
      <alignment vertical="top"/>
    </xf>
    <xf numFmtId="187" fontId="6" fillId="0" borderId="0" xfId="1" applyFont="1" applyAlignment="1">
      <alignment vertical="top"/>
    </xf>
    <xf numFmtId="187" fontId="11" fillId="0" borderId="1" xfId="1" applyFont="1" applyBorder="1" applyAlignment="1">
      <alignment vertical="top"/>
    </xf>
    <xf numFmtId="187" fontId="11" fillId="0" borderId="10" xfId="0" applyNumberFormat="1" applyFont="1" applyBorder="1" applyAlignment="1">
      <alignment vertical="top"/>
    </xf>
    <xf numFmtId="0" fontId="6" fillId="0" borderId="0" xfId="0" applyFont="1" applyAlignment="1">
      <alignment vertical="top"/>
    </xf>
    <xf numFmtId="0" fontId="6" fillId="2" borderId="17" xfId="0" applyFont="1" applyFill="1" applyBorder="1" applyAlignment="1">
      <alignment vertical="top"/>
    </xf>
    <xf numFmtId="0" fontId="6" fillId="2" borderId="18" xfId="0" applyFont="1" applyFill="1" applyBorder="1" applyAlignment="1">
      <alignment vertical="top"/>
    </xf>
    <xf numFmtId="0" fontId="11" fillId="0" borderId="10" xfId="0" applyFont="1" applyBorder="1" applyAlignment="1">
      <alignment vertical="top"/>
    </xf>
    <xf numFmtId="0" fontId="11" fillId="0" borderId="11" xfId="0" applyFont="1" applyBorder="1" applyAlignment="1">
      <alignment vertical="top"/>
    </xf>
    <xf numFmtId="0" fontId="11" fillId="0" borderId="12" xfId="0" applyFont="1" applyBorder="1" applyAlignment="1">
      <alignment vertical="top"/>
    </xf>
    <xf numFmtId="0" fontId="11" fillId="2" borderId="17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right" vertical="top"/>
    </xf>
    <xf numFmtId="0" fontId="11" fillId="2" borderId="17" xfId="0" applyFont="1" applyFill="1" applyBorder="1" applyAlignment="1">
      <alignment horizontal="center" vertical="top"/>
    </xf>
    <xf numFmtId="0" fontId="11" fillId="2" borderId="29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87" fontId="11" fillId="0" borderId="9" xfId="1" applyFont="1" applyBorder="1" applyAlignment="1">
      <alignment horizontal="center" vertical="center"/>
    </xf>
    <xf numFmtId="187" fontId="11" fillId="0" borderId="1" xfId="1" applyFont="1" applyBorder="1" applyAlignment="1">
      <alignment horizontal="center" vertical="center"/>
    </xf>
    <xf numFmtId="187" fontId="11" fillId="2" borderId="10" xfId="1" applyFont="1" applyFill="1" applyBorder="1" applyAlignment="1">
      <alignment vertical="top"/>
    </xf>
    <xf numFmtId="0" fontId="11" fillId="2" borderId="10" xfId="0" applyFont="1" applyFill="1" applyBorder="1" applyAlignment="1">
      <alignment vertical="top"/>
    </xf>
    <xf numFmtId="0" fontId="11" fillId="2" borderId="10" xfId="0" applyFont="1" applyFill="1" applyBorder="1"/>
    <xf numFmtId="187" fontId="11" fillId="2" borderId="10" xfId="0" applyNumberFormat="1" applyFont="1" applyFill="1" applyBorder="1" applyAlignment="1">
      <alignment vertical="top"/>
    </xf>
    <xf numFmtId="0" fontId="11" fillId="2" borderId="11" xfId="0" applyFont="1" applyFill="1" applyBorder="1" applyAlignment="1">
      <alignment horizontal="right" vertical="top"/>
    </xf>
    <xf numFmtId="0" fontId="11" fillId="2" borderId="12" xfId="0" applyFont="1" applyFill="1" applyBorder="1" applyAlignment="1">
      <alignment vertical="top"/>
    </xf>
    <xf numFmtId="187" fontId="11" fillId="2" borderId="32" xfId="1" applyFont="1" applyFill="1" applyBorder="1" applyAlignment="1">
      <alignment vertical="top"/>
    </xf>
    <xf numFmtId="0" fontId="11" fillId="2" borderId="32" xfId="0" applyFont="1" applyFill="1" applyBorder="1" applyAlignment="1">
      <alignment vertical="top"/>
    </xf>
    <xf numFmtId="187" fontId="11" fillId="2" borderId="32" xfId="0" applyNumberFormat="1" applyFont="1" applyFill="1" applyBorder="1" applyAlignment="1">
      <alignment vertical="top"/>
    </xf>
    <xf numFmtId="0" fontId="11" fillId="2" borderId="31" xfId="0" applyFont="1" applyFill="1" applyBorder="1" applyAlignment="1">
      <alignment vertical="top"/>
    </xf>
    <xf numFmtId="0" fontId="11" fillId="2" borderId="30" xfId="0" applyFont="1" applyFill="1" applyBorder="1" applyAlignment="1">
      <alignment horizontal="right" vertical="top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87" fontId="11" fillId="0" borderId="1" xfId="1" applyFont="1" applyBorder="1" applyAlignment="1">
      <alignment horizontal="center" vertical="center"/>
    </xf>
    <xf numFmtId="187" fontId="11" fillId="0" borderId="16" xfId="1" applyFont="1" applyBorder="1" applyAlignment="1">
      <alignment horizontal="center" vertical="center"/>
    </xf>
    <xf numFmtId="187" fontId="11" fillId="0" borderId="8" xfId="1" applyFont="1" applyBorder="1" applyAlignment="1">
      <alignment horizontal="center" vertical="center"/>
    </xf>
    <xf numFmtId="0" fontId="6" fillId="2" borderId="18" xfId="0" applyFont="1" applyFill="1" applyBorder="1"/>
    <xf numFmtId="0" fontId="6" fillId="2" borderId="17" xfId="0" applyFont="1" applyFill="1" applyBorder="1" applyAlignment="1">
      <alignment horizontal="left" vertical="top" wrapText="1"/>
    </xf>
    <xf numFmtId="4" fontId="6" fillId="2" borderId="17" xfId="0" applyNumberFormat="1" applyFont="1" applyFill="1" applyBorder="1" applyAlignment="1">
      <alignment horizontal="right" vertical="top" wrapText="1"/>
    </xf>
    <xf numFmtId="0" fontId="6" fillId="2" borderId="17" xfId="0" applyFont="1" applyFill="1" applyBorder="1" applyAlignment="1">
      <alignment vertical="top" wrapText="1"/>
    </xf>
    <xf numFmtId="0" fontId="6" fillId="2" borderId="18" xfId="0" applyFont="1" applyFill="1" applyBorder="1" applyAlignment="1">
      <alignment horizontal="left" vertical="top" wrapText="1"/>
    </xf>
    <xf numFmtId="4" fontId="6" fillId="2" borderId="18" xfId="0" applyNumberFormat="1" applyFont="1" applyFill="1" applyBorder="1" applyAlignment="1">
      <alignment horizontal="right" vertical="top" wrapText="1"/>
    </xf>
    <xf numFmtId="0" fontId="6" fillId="2" borderId="18" xfId="0" applyFont="1" applyFill="1" applyBorder="1" applyAlignment="1">
      <alignment vertical="top" wrapText="1"/>
    </xf>
    <xf numFmtId="0" fontId="6" fillId="2" borderId="19" xfId="0" applyFont="1" applyFill="1" applyBorder="1" applyAlignment="1">
      <alignment horizontal="left" vertical="top" wrapText="1"/>
    </xf>
    <xf numFmtId="4" fontId="6" fillId="2" borderId="19" xfId="0" applyNumberFormat="1" applyFont="1" applyFill="1" applyBorder="1" applyAlignment="1">
      <alignment horizontal="right" vertical="top" wrapText="1"/>
    </xf>
    <xf numFmtId="0" fontId="4" fillId="2" borderId="18" xfId="0" applyFont="1" applyFill="1" applyBorder="1" applyAlignment="1">
      <alignment horizontal="left" vertical="top"/>
    </xf>
    <xf numFmtId="0" fontId="4" fillId="2" borderId="18" xfId="0" applyFont="1" applyFill="1" applyBorder="1" applyAlignment="1">
      <alignment vertical="top"/>
    </xf>
    <xf numFmtId="0" fontId="11" fillId="0" borderId="1" xfId="0" applyFont="1" applyBorder="1" applyAlignment="1">
      <alignment horizontal="center" vertical="center"/>
    </xf>
    <xf numFmtId="187" fontId="11" fillId="0" borderId="1" xfId="1" applyFont="1" applyBorder="1" applyAlignment="1">
      <alignment horizontal="center" vertical="center"/>
    </xf>
    <xf numFmtId="187" fontId="11" fillId="0" borderId="8" xfId="1" applyFont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top"/>
    </xf>
    <xf numFmtId="0" fontId="5" fillId="2" borderId="33" xfId="0" applyFont="1" applyFill="1" applyBorder="1" applyAlignment="1">
      <alignment horizontal="left" vertical="top" wrapText="1"/>
    </xf>
    <xf numFmtId="187" fontId="5" fillId="2" borderId="33" xfId="1" applyFont="1" applyFill="1" applyBorder="1" applyAlignment="1">
      <alignment horizontal="right" vertical="top"/>
    </xf>
    <xf numFmtId="0" fontId="5" fillId="2" borderId="33" xfId="0" applyFont="1" applyFill="1" applyBorder="1" applyAlignment="1">
      <alignment horizontal="left" vertical="top"/>
    </xf>
    <xf numFmtId="4" fontId="5" fillId="2" borderId="33" xfId="0" applyNumberFormat="1" applyFont="1" applyFill="1" applyBorder="1" applyAlignment="1">
      <alignment horizontal="right" vertical="top" wrapText="1"/>
    </xf>
    <xf numFmtId="0" fontId="5" fillId="2" borderId="34" xfId="0" applyFont="1" applyFill="1" applyBorder="1" applyAlignment="1">
      <alignment horizontal="right" vertical="top"/>
    </xf>
    <xf numFmtId="0" fontId="5" fillId="2" borderId="35" xfId="0" applyFont="1" applyFill="1" applyBorder="1" applyAlignment="1">
      <alignment horizontal="left" vertical="top"/>
    </xf>
    <xf numFmtId="0" fontId="5" fillId="2" borderId="36" xfId="0" applyFont="1" applyFill="1" applyBorder="1" applyAlignment="1">
      <alignment horizontal="left" vertical="top"/>
    </xf>
    <xf numFmtId="0" fontId="5" fillId="2" borderId="37" xfId="0" applyFont="1" applyFill="1" applyBorder="1"/>
    <xf numFmtId="4" fontId="11" fillId="2" borderId="10" xfId="0" applyNumberFormat="1" applyFont="1" applyFill="1" applyBorder="1"/>
    <xf numFmtId="0" fontId="11" fillId="2" borderId="11" xfId="0" applyFont="1" applyFill="1" applyBorder="1"/>
    <xf numFmtId="0" fontId="11" fillId="2" borderId="37" xfId="0" applyFont="1" applyFill="1" applyBorder="1"/>
    <xf numFmtId="0" fontId="11" fillId="2" borderId="12" xfId="0" applyFont="1" applyFill="1" applyBorder="1"/>
    <xf numFmtId="188" fontId="11" fillId="2" borderId="1" xfId="0" applyNumberFormat="1" applyFont="1" applyFill="1" applyBorder="1" applyAlignment="1">
      <alignment horizontal="center" vertical="center"/>
    </xf>
    <xf numFmtId="188" fontId="11" fillId="2" borderId="1" xfId="1" applyNumberFormat="1" applyFont="1" applyFill="1" applyBorder="1" applyAlignment="1">
      <alignment horizontal="center" vertical="center"/>
    </xf>
    <xf numFmtId="187" fontId="11" fillId="2" borderId="10" xfId="0" applyNumberFormat="1" applyFont="1" applyFill="1" applyBorder="1"/>
    <xf numFmtId="0" fontId="11" fillId="2" borderId="0" xfId="0" applyFont="1" applyFill="1"/>
    <xf numFmtId="0" fontId="5" fillId="2" borderId="21" xfId="0" applyFont="1" applyFill="1" applyBorder="1" applyAlignment="1">
      <alignment vertical="top"/>
    </xf>
    <xf numFmtId="0" fontId="5" fillId="2" borderId="22" xfId="0" applyFont="1" applyFill="1" applyBorder="1" applyAlignment="1">
      <alignment vertical="top"/>
    </xf>
    <xf numFmtId="0" fontId="11" fillId="2" borderId="24" xfId="0" applyFont="1" applyFill="1" applyBorder="1" applyAlignment="1">
      <alignment horizontal="center" vertical="top"/>
    </xf>
    <xf numFmtId="14" fontId="5" fillId="2" borderId="25" xfId="0" applyNumberFormat="1" applyFont="1" applyFill="1" applyBorder="1" applyAlignment="1">
      <alignment vertical="top"/>
    </xf>
    <xf numFmtId="0" fontId="5" fillId="2" borderId="24" xfId="0" applyFont="1" applyFill="1" applyBorder="1" applyAlignment="1">
      <alignment horizontal="center" vertical="top"/>
    </xf>
    <xf numFmtId="0" fontId="5" fillId="2" borderId="25" xfId="0" applyFont="1" applyFill="1" applyBorder="1" applyAlignment="1">
      <alignment horizontal="center" vertical="top"/>
    </xf>
    <xf numFmtId="0" fontId="5" fillId="2" borderId="24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3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right" vertical="top"/>
    </xf>
    <xf numFmtId="0" fontId="11" fillId="0" borderId="10" xfId="0" applyFont="1" applyBorder="1" applyAlignment="1">
      <alignment horizontal="center"/>
    </xf>
    <xf numFmtId="0" fontId="12" fillId="0" borderId="10" xfId="0" applyFont="1" applyBorder="1"/>
    <xf numFmtId="4" fontId="12" fillId="0" borderId="10" xfId="0" applyNumberFormat="1" applyFont="1" applyBorder="1"/>
    <xf numFmtId="0" fontId="12" fillId="0" borderId="0" xfId="0" applyFont="1"/>
    <xf numFmtId="0" fontId="5" fillId="2" borderId="21" xfId="0" applyFont="1" applyFill="1" applyBorder="1" applyAlignment="1">
      <alignment horizontal="center" vertical="top"/>
    </xf>
    <xf numFmtId="14" fontId="5" fillId="2" borderId="22" xfId="0" applyNumberFormat="1" applyFont="1" applyFill="1" applyBorder="1" applyAlignment="1">
      <alignment vertical="top"/>
    </xf>
    <xf numFmtId="0" fontId="5" fillId="2" borderId="27" xfId="0" applyFont="1" applyFill="1" applyBorder="1" applyAlignment="1">
      <alignment horizontal="center" vertical="top"/>
    </xf>
    <xf numFmtId="14" fontId="5" fillId="2" borderId="28" xfId="0" applyNumberFormat="1" applyFont="1" applyFill="1" applyBorder="1" applyAlignment="1">
      <alignment vertical="top"/>
    </xf>
    <xf numFmtId="187" fontId="5" fillId="2" borderId="33" xfId="1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5" xfId="0" applyFont="1" applyFill="1" applyBorder="1" applyAlignment="1">
      <alignment vertical="top"/>
    </xf>
    <xf numFmtId="0" fontId="5" fillId="2" borderId="36" xfId="0" applyFont="1" applyFill="1" applyBorder="1" applyAlignment="1">
      <alignment vertical="top"/>
    </xf>
    <xf numFmtId="0" fontId="5" fillId="0" borderId="10" xfId="0" applyFont="1" applyBorder="1" applyAlignment="1">
      <alignment vertical="top"/>
    </xf>
    <xf numFmtId="0" fontId="5" fillId="0" borderId="10" xfId="0" applyFont="1" applyBorder="1"/>
    <xf numFmtId="187" fontId="5" fillId="0" borderId="10" xfId="1" applyFont="1" applyBorder="1" applyAlignment="1">
      <alignment vertical="top"/>
    </xf>
    <xf numFmtId="4" fontId="5" fillId="0" borderId="10" xfId="0" applyNumberFormat="1" applyFont="1" applyBorder="1" applyAlignment="1">
      <alignment vertical="top"/>
    </xf>
    <xf numFmtId="0" fontId="5" fillId="0" borderId="11" xfId="0" applyFont="1" applyBorder="1" applyAlignment="1">
      <alignment horizontal="right" vertical="top"/>
    </xf>
    <xf numFmtId="0" fontId="5" fillId="0" borderId="37" xfId="0" applyFont="1" applyBorder="1"/>
    <xf numFmtId="0" fontId="5" fillId="0" borderId="12" xfId="0" applyFont="1" applyBorder="1"/>
    <xf numFmtId="0" fontId="6" fillId="2" borderId="20" xfId="0" applyFont="1" applyFill="1" applyBorder="1" applyAlignment="1">
      <alignment horizontal="right" vertical="top"/>
    </xf>
    <xf numFmtId="0" fontId="6" fillId="2" borderId="21" xfId="0" applyFont="1" applyFill="1" applyBorder="1" applyAlignment="1">
      <alignment vertical="top"/>
    </xf>
    <xf numFmtId="0" fontId="6" fillId="2" borderId="22" xfId="0" applyFont="1" applyFill="1" applyBorder="1" applyAlignment="1">
      <alignment horizontal="left" vertical="top"/>
    </xf>
    <xf numFmtId="0" fontId="6" fillId="2" borderId="23" xfId="0" applyFont="1" applyFill="1" applyBorder="1" applyAlignment="1">
      <alignment horizontal="right" vertical="top"/>
    </xf>
    <xf numFmtId="0" fontId="6" fillId="2" borderId="24" xfId="0" applyFont="1" applyFill="1" applyBorder="1" applyAlignment="1">
      <alignment vertical="top"/>
    </xf>
    <xf numFmtId="0" fontId="6" fillId="2" borderId="25" xfId="0" applyFont="1" applyFill="1" applyBorder="1" applyAlignment="1">
      <alignment horizontal="left" vertical="top"/>
    </xf>
    <xf numFmtId="14" fontId="6" fillId="2" borderId="25" xfId="0" applyNumberFormat="1" applyFont="1" applyFill="1" applyBorder="1" applyAlignment="1">
      <alignment horizontal="left" vertical="top"/>
    </xf>
    <xf numFmtId="0" fontId="11" fillId="0" borderId="37" xfId="0" applyFont="1" applyBorder="1" applyAlignment="1">
      <alignment vertical="top"/>
    </xf>
    <xf numFmtId="188" fontId="11" fillId="2" borderId="1" xfId="1" applyNumberFormat="1" applyFont="1" applyFill="1" applyBorder="1" applyAlignment="1">
      <alignment horizontal="center" vertical="top"/>
    </xf>
    <xf numFmtId="0" fontId="11" fillId="2" borderId="21" xfId="0" applyFont="1" applyFill="1" applyBorder="1" applyAlignment="1">
      <alignment horizontal="center" vertical="top"/>
    </xf>
    <xf numFmtId="188" fontId="11" fillId="2" borderId="1" xfId="0" applyNumberFormat="1" applyFont="1" applyFill="1" applyBorder="1" applyAlignment="1">
      <alignment horizontal="center" vertical="top"/>
    </xf>
    <xf numFmtId="0" fontId="5" fillId="2" borderId="20" xfId="0" applyFont="1" applyFill="1" applyBorder="1" applyAlignment="1">
      <alignment vertical="top"/>
    </xf>
    <xf numFmtId="0" fontId="5" fillId="2" borderId="23" xfId="0" applyFont="1" applyFill="1" applyBorder="1" applyAlignment="1">
      <alignment vertical="top"/>
    </xf>
    <xf numFmtId="0" fontId="11" fillId="0" borderId="37" xfId="0" applyFont="1" applyBorder="1"/>
    <xf numFmtId="0" fontId="11" fillId="2" borderId="37" xfId="0" applyFont="1" applyFill="1" applyBorder="1" applyAlignment="1">
      <alignment vertical="top"/>
    </xf>
    <xf numFmtId="0" fontId="11" fillId="2" borderId="27" xfId="0" applyFont="1" applyFill="1" applyBorder="1" applyAlignment="1">
      <alignment horizontal="center" vertical="top"/>
    </xf>
    <xf numFmtId="0" fontId="11" fillId="2" borderId="41" xfId="0" applyFont="1" applyFill="1" applyBorder="1" applyAlignment="1">
      <alignment vertical="top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187" fontId="6" fillId="2" borderId="19" xfId="1" applyFont="1" applyFill="1" applyBorder="1" applyAlignment="1">
      <alignment vertical="top"/>
    </xf>
    <xf numFmtId="0" fontId="6" fillId="2" borderId="19" xfId="0" applyFont="1" applyFill="1" applyBorder="1" applyAlignment="1">
      <alignment vertical="top"/>
    </xf>
    <xf numFmtId="0" fontId="6" fillId="2" borderId="17" xfId="0" applyFont="1" applyFill="1" applyBorder="1" applyAlignment="1">
      <alignment horizontal="center" vertical="center"/>
    </xf>
    <xf numFmtId="187" fontId="6" fillId="2" borderId="18" xfId="1" applyFont="1" applyFill="1" applyBorder="1" applyAlignment="1">
      <alignment horizontal="right" vertical="top" wrapText="1"/>
    </xf>
    <xf numFmtId="0" fontId="6" fillId="2" borderId="22" xfId="0" applyFont="1" applyFill="1" applyBorder="1" applyAlignment="1">
      <alignment vertical="top"/>
    </xf>
    <xf numFmtId="0" fontId="6" fillId="2" borderId="25" xfId="0" applyFont="1" applyFill="1" applyBorder="1" applyAlignment="1">
      <alignment vertical="top"/>
    </xf>
    <xf numFmtId="0" fontId="3" fillId="2" borderId="24" xfId="0" applyFont="1" applyFill="1" applyBorder="1" applyAlignment="1">
      <alignment horizontal="center" vertical="top"/>
    </xf>
    <xf numFmtId="0" fontId="6" fillId="2" borderId="26" xfId="0" applyFont="1" applyFill="1" applyBorder="1" applyAlignment="1">
      <alignment horizontal="right" vertical="top"/>
    </xf>
    <xf numFmtId="0" fontId="6" fillId="2" borderId="27" xfId="0" applyFont="1" applyFill="1" applyBorder="1" applyAlignment="1">
      <alignment vertical="top"/>
    </xf>
    <xf numFmtId="0" fontId="6" fillId="2" borderId="28" xfId="0" applyFont="1" applyFill="1" applyBorder="1" applyAlignment="1">
      <alignment vertical="top"/>
    </xf>
    <xf numFmtId="0" fontId="6" fillId="2" borderId="17" xfId="0" applyFont="1" applyFill="1" applyBorder="1" applyAlignment="1">
      <alignment horizontal="center" vertical="top"/>
    </xf>
    <xf numFmtId="0" fontId="6" fillId="2" borderId="20" xfId="0" applyFont="1" applyFill="1" applyBorder="1" applyAlignment="1">
      <alignment vertical="top"/>
    </xf>
    <xf numFmtId="0" fontId="3" fillId="2" borderId="21" xfId="0" applyFont="1" applyFill="1" applyBorder="1" applyAlignment="1">
      <alignment horizontal="center" vertical="top"/>
    </xf>
    <xf numFmtId="0" fontId="6" fillId="2" borderId="18" xfId="0" applyFont="1" applyFill="1" applyBorder="1" applyAlignment="1">
      <alignment horizontal="center" vertical="top"/>
    </xf>
    <xf numFmtId="0" fontId="6" fillId="2" borderId="23" xfId="0" applyFont="1" applyFill="1" applyBorder="1" applyAlignment="1">
      <alignment vertical="top"/>
    </xf>
    <xf numFmtId="14" fontId="6" fillId="2" borderId="25" xfId="0" applyNumberFormat="1" applyFont="1" applyFill="1" applyBorder="1" applyAlignment="1">
      <alignment vertical="top"/>
    </xf>
    <xf numFmtId="0" fontId="6" fillId="2" borderId="19" xfId="0" applyFont="1" applyFill="1" applyBorder="1" applyAlignment="1">
      <alignment horizontal="center" vertical="top"/>
    </xf>
    <xf numFmtId="0" fontId="6" fillId="2" borderId="26" xfId="0" applyFont="1" applyFill="1" applyBorder="1" applyAlignment="1">
      <alignment vertical="top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87" fontId="11" fillId="0" borderId="1" xfId="1" applyFont="1" applyBorder="1" applyAlignment="1">
      <alignment horizontal="center" vertical="center"/>
    </xf>
    <xf numFmtId="187" fontId="11" fillId="0" borderId="8" xfId="1" applyFont="1" applyBorder="1" applyAlignment="1">
      <alignment horizontal="center" vertical="center"/>
    </xf>
    <xf numFmtId="188" fontId="11" fillId="2" borderId="38" xfId="0" applyNumberFormat="1" applyFont="1" applyFill="1" applyBorder="1" applyAlignment="1">
      <alignment horizontal="center" vertical="center"/>
    </xf>
    <xf numFmtId="188" fontId="11" fillId="2" borderId="39" xfId="0" applyNumberFormat="1" applyFont="1" applyFill="1" applyBorder="1" applyAlignment="1">
      <alignment horizontal="center" vertical="center"/>
    </xf>
    <xf numFmtId="188" fontId="11" fillId="2" borderId="40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1" fillId="2" borderId="30" xfId="0" applyFont="1" applyFill="1" applyBorder="1" applyAlignment="1">
      <alignment horizontal="center" vertical="top"/>
    </xf>
    <xf numFmtId="0" fontId="11" fillId="2" borderId="31" xfId="0" applyFont="1" applyFill="1" applyBorder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9" fillId="0" borderId="0" xfId="0" applyFont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187" fontId="11" fillId="0" borderId="1" xfId="1" applyFont="1" applyBorder="1" applyAlignment="1">
      <alignment horizontal="center" vertical="top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0" borderId="8" xfId="0" applyFont="1" applyBorder="1" applyAlignment="1">
      <alignment horizontal="center" vertical="top"/>
    </xf>
    <xf numFmtId="187" fontId="11" fillId="0" borderId="8" xfId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7" fontId="3" fillId="0" borderId="1" xfId="1" applyFont="1" applyBorder="1" applyAlignment="1">
      <alignment horizontal="center" vertical="center"/>
    </xf>
    <xf numFmtId="187" fontId="3" fillId="0" borderId="8" xfId="1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1" fillId="2" borderId="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87" fontId="11" fillId="2" borderId="8" xfId="1" applyFont="1" applyFill="1" applyBorder="1" applyAlignment="1">
      <alignment horizontal="center" vertical="center"/>
    </xf>
    <xf numFmtId="187" fontId="11" fillId="2" borderId="16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187" fontId="11" fillId="2" borderId="1" xfId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A8458-0E3A-45CB-9711-96D044EF6B03}">
  <dimension ref="A1:M20"/>
  <sheetViews>
    <sheetView topLeftCell="A7" zoomScale="120" zoomScaleNormal="120" workbookViewId="0">
      <selection activeCell="B16" sqref="B16"/>
    </sheetView>
  </sheetViews>
  <sheetFormatPr defaultRowHeight="15.75" x14ac:dyDescent="0.4"/>
  <cols>
    <col min="1" max="1" width="5" style="2" customWidth="1"/>
    <col min="2" max="2" width="17.625" style="2" customWidth="1"/>
    <col min="3" max="3" width="10.5" style="82" bestFit="1" customWidth="1"/>
    <col min="4" max="4" width="8.625" style="82" customWidth="1"/>
    <col min="5" max="5" width="8.5" style="2" customWidth="1"/>
    <col min="6" max="6" width="19.25" style="2" customWidth="1"/>
    <col min="7" max="7" width="9.375" style="2" customWidth="1"/>
    <col min="8" max="8" width="15.625" style="2" customWidth="1"/>
    <col min="9" max="9" width="8.875" style="2" customWidth="1"/>
    <col min="10" max="10" width="7.25" style="2" customWidth="1"/>
    <col min="11" max="11" width="8.625" style="2" bestFit="1" customWidth="1"/>
    <col min="12" max="12" width="3.875" style="2" customWidth="1"/>
    <col min="13" max="13" width="6.125" style="2" bestFit="1" customWidth="1"/>
    <col min="14" max="16384" width="9" style="2"/>
  </cols>
  <sheetData>
    <row r="1" spans="1:13" x14ac:dyDescent="0.4">
      <c r="A1" s="239" t="s">
        <v>9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</row>
    <row r="2" spans="1:13" ht="18.75" customHeight="1" x14ac:dyDescent="0.55000000000000004">
      <c r="A2" s="240" t="s">
        <v>274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</row>
    <row r="3" spans="1:13" ht="18.75" customHeight="1" x14ac:dyDescent="0.55000000000000004">
      <c r="A3" s="240" t="s">
        <v>49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</row>
    <row r="4" spans="1:13" ht="18.75" customHeight="1" x14ac:dyDescent="0.55000000000000004">
      <c r="A4" s="240" t="s">
        <v>439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</row>
    <row r="5" spans="1:13" x14ac:dyDescent="0.4">
      <c r="A5" s="241" t="s">
        <v>0</v>
      </c>
      <c r="B5" s="241" t="s">
        <v>1</v>
      </c>
      <c r="C5" s="83" t="s">
        <v>12</v>
      </c>
      <c r="D5" s="243" t="s">
        <v>2</v>
      </c>
      <c r="E5" s="241" t="s">
        <v>3</v>
      </c>
      <c r="F5" s="241" t="s">
        <v>4</v>
      </c>
      <c r="G5" s="241"/>
      <c r="H5" s="241" t="s">
        <v>7</v>
      </c>
      <c r="I5" s="241"/>
      <c r="J5" s="113" t="s">
        <v>14</v>
      </c>
      <c r="K5" s="231" t="s">
        <v>10</v>
      </c>
      <c r="L5" s="232"/>
      <c r="M5" s="233"/>
    </row>
    <row r="6" spans="1:13" x14ac:dyDescent="0.4">
      <c r="A6" s="242"/>
      <c r="B6" s="242"/>
      <c r="C6" s="130" t="s">
        <v>13</v>
      </c>
      <c r="D6" s="244"/>
      <c r="E6" s="242"/>
      <c r="F6" s="85" t="s">
        <v>5</v>
      </c>
      <c r="G6" s="83" t="s">
        <v>6</v>
      </c>
      <c r="H6" s="85" t="s">
        <v>8</v>
      </c>
      <c r="I6" s="83" t="s">
        <v>6</v>
      </c>
      <c r="J6" s="85" t="s">
        <v>15</v>
      </c>
      <c r="K6" s="234" t="s">
        <v>11</v>
      </c>
      <c r="L6" s="235"/>
      <c r="M6" s="236"/>
    </row>
    <row r="7" spans="1:13" x14ac:dyDescent="0.4">
      <c r="A7" s="204"/>
      <c r="B7" s="159">
        <v>1</v>
      </c>
      <c r="C7" s="160">
        <v>2</v>
      </c>
      <c r="D7" s="160">
        <v>3</v>
      </c>
      <c r="E7" s="159">
        <v>4</v>
      </c>
      <c r="F7" s="159">
        <v>5</v>
      </c>
      <c r="G7" s="202">
        <v>6</v>
      </c>
      <c r="H7" s="159">
        <v>7</v>
      </c>
      <c r="I7" s="160">
        <v>8</v>
      </c>
      <c r="J7" s="159">
        <v>9</v>
      </c>
      <c r="K7" s="245">
        <v>10</v>
      </c>
      <c r="L7" s="246"/>
      <c r="M7" s="247"/>
    </row>
    <row r="8" spans="1:13" ht="78.75" x14ac:dyDescent="0.4">
      <c r="A8" s="223">
        <v>1</v>
      </c>
      <c r="B8" s="133" t="s">
        <v>242</v>
      </c>
      <c r="C8" s="134">
        <v>5000</v>
      </c>
      <c r="D8" s="134">
        <v>5000</v>
      </c>
      <c r="E8" s="104" t="s">
        <v>118</v>
      </c>
      <c r="F8" s="135" t="s">
        <v>100</v>
      </c>
      <c r="G8" s="134">
        <v>5000</v>
      </c>
      <c r="H8" s="135" t="s">
        <v>100</v>
      </c>
      <c r="I8" s="134">
        <v>5000</v>
      </c>
      <c r="J8" s="22" t="s">
        <v>432</v>
      </c>
      <c r="K8" s="224" t="s">
        <v>366</v>
      </c>
      <c r="L8" s="225" t="s">
        <v>111</v>
      </c>
      <c r="M8" s="217" t="s">
        <v>367</v>
      </c>
    </row>
    <row r="9" spans="1:13" ht="78.75" x14ac:dyDescent="0.4">
      <c r="A9" s="226">
        <v>2</v>
      </c>
      <c r="B9" s="136" t="s">
        <v>117</v>
      </c>
      <c r="C9" s="98">
        <v>102341.26</v>
      </c>
      <c r="D9" s="98">
        <v>102341.26</v>
      </c>
      <c r="E9" s="105" t="s">
        <v>118</v>
      </c>
      <c r="F9" s="136" t="s">
        <v>75</v>
      </c>
      <c r="G9" s="98">
        <v>102341.26</v>
      </c>
      <c r="H9" s="136" t="s">
        <v>75</v>
      </c>
      <c r="I9" s="137">
        <v>102341.26</v>
      </c>
      <c r="J9" s="22" t="s">
        <v>432</v>
      </c>
      <c r="K9" s="227" t="s">
        <v>279</v>
      </c>
      <c r="L9" s="198" t="s">
        <v>111</v>
      </c>
      <c r="M9" s="218" t="s">
        <v>280</v>
      </c>
    </row>
    <row r="10" spans="1:13" ht="78.75" x14ac:dyDescent="0.4">
      <c r="A10" s="226">
        <v>3</v>
      </c>
      <c r="B10" s="136" t="s">
        <v>43</v>
      </c>
      <c r="C10" s="137">
        <v>4080</v>
      </c>
      <c r="D10" s="137">
        <v>4080</v>
      </c>
      <c r="E10" s="105" t="s">
        <v>118</v>
      </c>
      <c r="F10" s="138" t="s">
        <v>93</v>
      </c>
      <c r="G10" s="137">
        <v>4080</v>
      </c>
      <c r="H10" s="138" t="s">
        <v>93</v>
      </c>
      <c r="I10" s="137">
        <v>4080</v>
      </c>
      <c r="J10" s="22" t="s">
        <v>432</v>
      </c>
      <c r="K10" s="227" t="s">
        <v>420</v>
      </c>
      <c r="L10" s="219" t="s">
        <v>111</v>
      </c>
      <c r="M10" s="228">
        <v>244238</v>
      </c>
    </row>
    <row r="11" spans="1:13" ht="78.75" x14ac:dyDescent="0.4">
      <c r="A11" s="226">
        <v>4</v>
      </c>
      <c r="B11" s="136" t="s">
        <v>243</v>
      </c>
      <c r="C11" s="137">
        <v>350</v>
      </c>
      <c r="D11" s="137">
        <v>350</v>
      </c>
      <c r="E11" s="105" t="s">
        <v>118</v>
      </c>
      <c r="F11" s="138" t="s">
        <v>208</v>
      </c>
      <c r="G11" s="137">
        <v>350</v>
      </c>
      <c r="H11" s="138" t="s">
        <v>208</v>
      </c>
      <c r="I11" s="137">
        <v>350</v>
      </c>
      <c r="J11" s="22" t="s">
        <v>432</v>
      </c>
      <c r="K11" s="227" t="s">
        <v>421</v>
      </c>
      <c r="L11" s="219" t="s">
        <v>111</v>
      </c>
      <c r="M11" s="228">
        <v>244238</v>
      </c>
    </row>
    <row r="12" spans="1:13" ht="78.75" x14ac:dyDescent="0.4">
      <c r="A12" s="226">
        <v>5</v>
      </c>
      <c r="B12" s="136" t="s">
        <v>244</v>
      </c>
      <c r="C12" s="137">
        <v>9611</v>
      </c>
      <c r="D12" s="137">
        <v>9611</v>
      </c>
      <c r="E12" s="105" t="s">
        <v>118</v>
      </c>
      <c r="F12" s="138" t="s">
        <v>87</v>
      </c>
      <c r="G12" s="137">
        <v>9611</v>
      </c>
      <c r="H12" s="138" t="s">
        <v>87</v>
      </c>
      <c r="I12" s="137">
        <v>9611</v>
      </c>
      <c r="J12" s="22" t="s">
        <v>432</v>
      </c>
      <c r="K12" s="227" t="s">
        <v>368</v>
      </c>
      <c r="L12" s="219" t="s">
        <v>111</v>
      </c>
      <c r="M12" s="218" t="s">
        <v>369</v>
      </c>
    </row>
    <row r="13" spans="1:13" ht="78.75" x14ac:dyDescent="0.4">
      <c r="A13" s="226">
        <v>6</v>
      </c>
      <c r="B13" s="136" t="s">
        <v>429</v>
      </c>
      <c r="C13" s="98">
        <v>8300</v>
      </c>
      <c r="D13" s="98">
        <v>8300</v>
      </c>
      <c r="E13" s="105" t="s">
        <v>118</v>
      </c>
      <c r="F13" s="136" t="s">
        <v>104</v>
      </c>
      <c r="G13" s="98">
        <v>8300</v>
      </c>
      <c r="H13" s="136" t="s">
        <v>104</v>
      </c>
      <c r="I13" s="137">
        <v>8300</v>
      </c>
      <c r="J13" s="22" t="s">
        <v>432</v>
      </c>
      <c r="K13" s="227" t="s">
        <v>22</v>
      </c>
      <c r="L13" s="198" t="s">
        <v>111</v>
      </c>
      <c r="M13" s="218" t="s">
        <v>372</v>
      </c>
    </row>
    <row r="14" spans="1:13" ht="78.75" x14ac:dyDescent="0.4">
      <c r="A14" s="226">
        <v>7</v>
      </c>
      <c r="B14" s="136" t="s">
        <v>370</v>
      </c>
      <c r="C14" s="98">
        <v>74900</v>
      </c>
      <c r="D14" s="98">
        <v>74900</v>
      </c>
      <c r="E14" s="105" t="s">
        <v>118</v>
      </c>
      <c r="F14" s="136" t="s">
        <v>104</v>
      </c>
      <c r="G14" s="98">
        <v>74900</v>
      </c>
      <c r="H14" s="136" t="s">
        <v>104</v>
      </c>
      <c r="I14" s="137">
        <v>74900</v>
      </c>
      <c r="J14" s="22" t="s">
        <v>432</v>
      </c>
      <c r="K14" s="227" t="s">
        <v>371</v>
      </c>
      <c r="L14" s="198" t="s">
        <v>111</v>
      </c>
      <c r="M14" s="218" t="s">
        <v>372</v>
      </c>
    </row>
    <row r="15" spans="1:13" ht="78.75" x14ac:dyDescent="0.4">
      <c r="A15" s="226">
        <v>8</v>
      </c>
      <c r="B15" s="136" t="s">
        <v>246</v>
      </c>
      <c r="C15" s="137">
        <v>4750</v>
      </c>
      <c r="D15" s="137">
        <v>4750</v>
      </c>
      <c r="E15" s="105" t="s">
        <v>118</v>
      </c>
      <c r="F15" s="138" t="s">
        <v>87</v>
      </c>
      <c r="G15" s="137">
        <v>4750</v>
      </c>
      <c r="H15" s="138" t="s">
        <v>87</v>
      </c>
      <c r="I15" s="137">
        <v>4750</v>
      </c>
      <c r="J15" s="22" t="s">
        <v>432</v>
      </c>
      <c r="K15" s="227" t="s">
        <v>371</v>
      </c>
      <c r="L15" s="219" t="s">
        <v>111</v>
      </c>
      <c r="M15" s="218" t="s">
        <v>372</v>
      </c>
    </row>
    <row r="16" spans="1:13" ht="78.75" x14ac:dyDescent="0.4">
      <c r="A16" s="226">
        <v>9</v>
      </c>
      <c r="B16" s="136" t="s">
        <v>247</v>
      </c>
      <c r="C16" s="137">
        <v>1854.31</v>
      </c>
      <c r="D16" s="137">
        <v>1854.31</v>
      </c>
      <c r="E16" s="105" t="s">
        <v>118</v>
      </c>
      <c r="F16" s="138" t="s">
        <v>94</v>
      </c>
      <c r="G16" s="137">
        <v>1854.31</v>
      </c>
      <c r="H16" s="138" t="s">
        <v>94</v>
      </c>
      <c r="I16" s="137">
        <v>1854.31</v>
      </c>
      <c r="J16" s="22" t="s">
        <v>432</v>
      </c>
      <c r="K16" s="227" t="s">
        <v>422</v>
      </c>
      <c r="L16" s="219" t="s">
        <v>111</v>
      </c>
      <c r="M16" s="228">
        <v>244251</v>
      </c>
    </row>
    <row r="17" spans="1:13" ht="78.75" x14ac:dyDescent="0.4">
      <c r="A17" s="226">
        <v>10</v>
      </c>
      <c r="B17" s="136" t="s">
        <v>245</v>
      </c>
      <c r="C17" s="137">
        <v>2172.44</v>
      </c>
      <c r="D17" s="137">
        <v>2172.44</v>
      </c>
      <c r="E17" s="105" t="s">
        <v>118</v>
      </c>
      <c r="F17" s="138" t="s">
        <v>94</v>
      </c>
      <c r="G17" s="137">
        <v>2172.44</v>
      </c>
      <c r="H17" s="138" t="s">
        <v>94</v>
      </c>
      <c r="I17" s="137">
        <v>2172.44</v>
      </c>
      <c r="J17" s="22" t="s">
        <v>432</v>
      </c>
      <c r="K17" s="227" t="s">
        <v>423</v>
      </c>
      <c r="L17" s="219" t="s">
        <v>111</v>
      </c>
      <c r="M17" s="228">
        <v>244251</v>
      </c>
    </row>
    <row r="18" spans="1:13" ht="78.75" x14ac:dyDescent="0.4">
      <c r="A18" s="229">
        <v>11</v>
      </c>
      <c r="B18" s="139" t="s">
        <v>307</v>
      </c>
      <c r="C18" s="213">
        <v>56000</v>
      </c>
      <c r="D18" s="213">
        <v>56000</v>
      </c>
      <c r="E18" s="214" t="s">
        <v>118</v>
      </c>
      <c r="F18" s="139" t="s">
        <v>105</v>
      </c>
      <c r="G18" s="213">
        <v>56000</v>
      </c>
      <c r="H18" s="139" t="s">
        <v>105</v>
      </c>
      <c r="I18" s="140">
        <v>56000</v>
      </c>
      <c r="J18" s="22" t="s">
        <v>432</v>
      </c>
      <c r="K18" s="230" t="s">
        <v>305</v>
      </c>
      <c r="L18" s="221" t="s">
        <v>111</v>
      </c>
      <c r="M18" s="222" t="s">
        <v>306</v>
      </c>
    </row>
    <row r="19" spans="1:13" ht="15.75" customHeight="1" thickBot="1" x14ac:dyDescent="0.45">
      <c r="A19" s="237"/>
      <c r="B19" s="238"/>
      <c r="C19" s="91">
        <f>SUM(C8:C18)</f>
        <v>269359.01</v>
      </c>
      <c r="D19" s="91"/>
      <c r="E19" s="92"/>
      <c r="F19" s="92"/>
      <c r="G19" s="92"/>
      <c r="H19" s="92"/>
      <c r="I19" s="93">
        <f>SUM(I8:I18)</f>
        <v>269359.01</v>
      </c>
      <c r="J19" s="92"/>
      <c r="K19" s="94"/>
      <c r="L19" s="207"/>
      <c r="M19" s="95"/>
    </row>
    <row r="20" spans="1:13" ht="16.5" thickTop="1" x14ac:dyDescent="0.4"/>
  </sheetData>
  <mergeCells count="14">
    <mergeCell ref="K5:M5"/>
    <mergeCell ref="K6:M6"/>
    <mergeCell ref="A19:B19"/>
    <mergeCell ref="A1:M1"/>
    <mergeCell ref="A2:M2"/>
    <mergeCell ref="A3:M3"/>
    <mergeCell ref="A4:M4"/>
    <mergeCell ref="A5:A6"/>
    <mergeCell ref="B5:B6"/>
    <mergeCell ref="D5:D6"/>
    <mergeCell ref="E5:E6"/>
    <mergeCell ref="F5:G5"/>
    <mergeCell ref="H5:I5"/>
    <mergeCell ref="K7:M7"/>
  </mergeCells>
  <printOptions horizontalCentered="1"/>
  <pageMargins left="0.31496062992125984" right="0.31496062992125984" top="0.35433070866141736" bottom="0.35433070866141736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9"/>
  <sheetViews>
    <sheetView topLeftCell="A25" zoomScale="120" zoomScaleNormal="120" workbookViewId="0">
      <selection activeCell="J9" sqref="J9"/>
    </sheetView>
  </sheetViews>
  <sheetFormatPr defaultColWidth="9.125" defaultRowHeight="15.75" x14ac:dyDescent="0.4"/>
  <cols>
    <col min="1" max="1" width="5.125" style="73" customWidth="1"/>
    <col min="2" max="2" width="17.625" style="3" customWidth="1"/>
    <col min="3" max="3" width="8.5" style="4" customWidth="1"/>
    <col min="4" max="4" width="7" style="4" customWidth="1"/>
    <col min="5" max="5" width="8" style="3" customWidth="1"/>
    <col min="6" max="6" width="14.25" style="3" customWidth="1"/>
    <col min="7" max="7" width="9.125" style="4" customWidth="1"/>
    <col min="8" max="8" width="15.875" style="3" customWidth="1"/>
    <col min="9" max="9" width="9.375" style="4" customWidth="1"/>
    <col min="10" max="10" width="10" style="3" customWidth="1"/>
    <col min="11" max="11" width="6.75" style="3" customWidth="1"/>
    <col min="12" max="12" width="4.125" style="3" bestFit="1" customWidth="1"/>
    <col min="13" max="13" width="7.125" style="3" customWidth="1"/>
    <col min="14" max="16384" width="9.125" style="3"/>
  </cols>
  <sheetData>
    <row r="1" spans="1:13" x14ac:dyDescent="0.4">
      <c r="M1" s="5" t="s">
        <v>9</v>
      </c>
    </row>
    <row r="2" spans="1:13" ht="22.5" x14ac:dyDescent="0.55000000000000004">
      <c r="A2" s="240" t="s">
        <v>274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</row>
    <row r="3" spans="1:13" ht="22.5" x14ac:dyDescent="0.55000000000000004">
      <c r="A3" s="240" t="s">
        <v>49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</row>
    <row r="4" spans="1:13" ht="22.5" x14ac:dyDescent="0.55000000000000004">
      <c r="A4" s="240" t="s">
        <v>391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</row>
    <row r="5" spans="1:13" x14ac:dyDescent="0.4">
      <c r="A5" s="267" t="s">
        <v>0</v>
      </c>
      <c r="B5" s="267" t="s">
        <v>1</v>
      </c>
      <c r="C5" s="65" t="s">
        <v>12</v>
      </c>
      <c r="D5" s="275" t="s">
        <v>2</v>
      </c>
      <c r="E5" s="267" t="s">
        <v>3</v>
      </c>
      <c r="F5" s="267" t="s">
        <v>4</v>
      </c>
      <c r="G5" s="267"/>
      <c r="H5" s="267" t="s">
        <v>7</v>
      </c>
      <c r="I5" s="267"/>
      <c r="J5" s="66" t="s">
        <v>14</v>
      </c>
      <c r="K5" s="268" t="s">
        <v>10</v>
      </c>
      <c r="L5" s="269"/>
      <c r="M5" s="270"/>
    </row>
    <row r="6" spans="1:13" x14ac:dyDescent="0.4">
      <c r="A6" s="274"/>
      <c r="B6" s="274"/>
      <c r="C6" s="67" t="s">
        <v>13</v>
      </c>
      <c r="D6" s="276"/>
      <c r="E6" s="274"/>
      <c r="F6" s="68" t="s">
        <v>5</v>
      </c>
      <c r="G6" s="65" t="s">
        <v>6</v>
      </c>
      <c r="H6" s="68" t="s">
        <v>8</v>
      </c>
      <c r="I6" s="65" t="s">
        <v>6</v>
      </c>
      <c r="J6" s="68" t="s">
        <v>15</v>
      </c>
      <c r="K6" s="271" t="s">
        <v>11</v>
      </c>
      <c r="L6" s="272"/>
      <c r="M6" s="273"/>
    </row>
    <row r="7" spans="1:13" x14ac:dyDescent="0.4">
      <c r="A7" s="159"/>
      <c r="B7" s="159">
        <v>1</v>
      </c>
      <c r="C7" s="160">
        <v>2</v>
      </c>
      <c r="D7" s="160">
        <v>3</v>
      </c>
      <c r="E7" s="159">
        <v>4</v>
      </c>
      <c r="F7" s="159">
        <v>5</v>
      </c>
      <c r="G7" s="160">
        <v>6</v>
      </c>
      <c r="H7" s="159">
        <v>7</v>
      </c>
      <c r="I7" s="160">
        <v>8</v>
      </c>
      <c r="J7" s="159">
        <v>9</v>
      </c>
      <c r="K7" s="245">
        <v>10</v>
      </c>
      <c r="L7" s="246"/>
      <c r="M7" s="247"/>
    </row>
    <row r="8" spans="1:13" s="61" customFormat="1" ht="47.25" x14ac:dyDescent="0.4">
      <c r="A8" s="17">
        <v>1</v>
      </c>
      <c r="B8" s="18" t="s">
        <v>226</v>
      </c>
      <c r="C8" s="19">
        <v>550</v>
      </c>
      <c r="D8" s="19">
        <v>550</v>
      </c>
      <c r="E8" s="30" t="s">
        <v>118</v>
      </c>
      <c r="F8" s="18" t="s">
        <v>208</v>
      </c>
      <c r="G8" s="19">
        <v>550</v>
      </c>
      <c r="H8" s="18" t="s">
        <v>208</v>
      </c>
      <c r="I8" s="19">
        <v>550</v>
      </c>
      <c r="J8" s="22" t="s">
        <v>432</v>
      </c>
      <c r="K8" s="51" t="s">
        <v>401</v>
      </c>
      <c r="L8" s="69" t="s">
        <v>111</v>
      </c>
      <c r="M8" s="70">
        <v>243956</v>
      </c>
    </row>
    <row r="9" spans="1:13" s="61" customFormat="1" ht="47.25" x14ac:dyDescent="0.4">
      <c r="A9" s="21">
        <v>2</v>
      </c>
      <c r="B9" s="22" t="s">
        <v>254</v>
      </c>
      <c r="C9" s="23">
        <v>400</v>
      </c>
      <c r="D9" s="23">
        <v>400</v>
      </c>
      <c r="E9" s="33" t="s">
        <v>118</v>
      </c>
      <c r="F9" s="22" t="s">
        <v>208</v>
      </c>
      <c r="G9" s="23">
        <v>400</v>
      </c>
      <c r="H9" s="22" t="s">
        <v>208</v>
      </c>
      <c r="I9" s="23">
        <v>400</v>
      </c>
      <c r="J9" s="22" t="s">
        <v>432</v>
      </c>
      <c r="K9" s="52" t="s">
        <v>402</v>
      </c>
      <c r="L9" s="71" t="s">
        <v>111</v>
      </c>
      <c r="M9" s="72">
        <v>243956</v>
      </c>
    </row>
    <row r="10" spans="1:13" s="61" customFormat="1" ht="47.25" x14ac:dyDescent="0.4">
      <c r="A10" s="21">
        <v>3</v>
      </c>
      <c r="B10" s="22" t="s">
        <v>255</v>
      </c>
      <c r="C10" s="23">
        <v>2500</v>
      </c>
      <c r="D10" s="23">
        <v>2500</v>
      </c>
      <c r="E10" s="33" t="s">
        <v>118</v>
      </c>
      <c r="F10" s="22" t="s">
        <v>205</v>
      </c>
      <c r="G10" s="23">
        <v>2500</v>
      </c>
      <c r="H10" s="22" t="s">
        <v>205</v>
      </c>
      <c r="I10" s="23">
        <v>2500</v>
      </c>
      <c r="J10" s="22" t="s">
        <v>432</v>
      </c>
      <c r="K10" s="52" t="s">
        <v>403</v>
      </c>
      <c r="L10" s="71" t="s">
        <v>111</v>
      </c>
      <c r="M10" s="72">
        <v>243956</v>
      </c>
    </row>
    <row r="11" spans="1:13" s="61" customFormat="1" ht="47.25" x14ac:dyDescent="0.4">
      <c r="A11" s="21">
        <v>4</v>
      </c>
      <c r="B11" s="22" t="s">
        <v>227</v>
      </c>
      <c r="C11" s="23">
        <v>3030</v>
      </c>
      <c r="D11" s="23">
        <v>3030</v>
      </c>
      <c r="E11" s="33" t="s">
        <v>118</v>
      </c>
      <c r="F11" s="22" t="s">
        <v>79</v>
      </c>
      <c r="G11" s="23">
        <v>3030</v>
      </c>
      <c r="H11" s="22" t="s">
        <v>79</v>
      </c>
      <c r="I11" s="23">
        <v>3030</v>
      </c>
      <c r="J11" s="22" t="s">
        <v>432</v>
      </c>
      <c r="K11" s="52" t="s">
        <v>404</v>
      </c>
      <c r="L11" s="71" t="s">
        <v>111</v>
      </c>
      <c r="M11" s="72">
        <v>243956</v>
      </c>
    </row>
    <row r="12" spans="1:13" s="61" customFormat="1" ht="47.25" x14ac:dyDescent="0.4">
      <c r="A12" s="21">
        <v>5</v>
      </c>
      <c r="B12" s="22" t="s">
        <v>124</v>
      </c>
      <c r="C12" s="63">
        <v>7200</v>
      </c>
      <c r="D12" s="63">
        <v>7200</v>
      </c>
      <c r="E12" s="33" t="s">
        <v>118</v>
      </c>
      <c r="F12" s="22" t="s">
        <v>77</v>
      </c>
      <c r="G12" s="63">
        <v>7200</v>
      </c>
      <c r="H12" s="22" t="s">
        <v>77</v>
      </c>
      <c r="I12" s="23">
        <v>7200</v>
      </c>
      <c r="J12" s="22" t="s">
        <v>432</v>
      </c>
      <c r="K12" s="52" t="s">
        <v>373</v>
      </c>
      <c r="L12" s="33" t="s">
        <v>111</v>
      </c>
      <c r="M12" s="33" t="s">
        <v>125</v>
      </c>
    </row>
    <row r="13" spans="1:13" s="61" customFormat="1" ht="47.25" x14ac:dyDescent="0.4">
      <c r="A13" s="21">
        <v>6</v>
      </c>
      <c r="B13" s="22" t="s">
        <v>227</v>
      </c>
      <c r="C13" s="23">
        <v>320</v>
      </c>
      <c r="D13" s="23">
        <v>320</v>
      </c>
      <c r="E13" s="33" t="s">
        <v>118</v>
      </c>
      <c r="F13" s="22" t="s">
        <v>79</v>
      </c>
      <c r="G13" s="23">
        <v>320</v>
      </c>
      <c r="H13" s="22" t="s">
        <v>79</v>
      </c>
      <c r="I13" s="23">
        <v>320</v>
      </c>
      <c r="J13" s="22" t="s">
        <v>432</v>
      </c>
      <c r="K13" s="52" t="s">
        <v>405</v>
      </c>
      <c r="L13" s="71" t="s">
        <v>111</v>
      </c>
      <c r="M13" s="72">
        <v>243958</v>
      </c>
    </row>
    <row r="14" spans="1:13" s="62" customFormat="1" ht="47.25" x14ac:dyDescent="0.4">
      <c r="A14" s="21">
        <v>7</v>
      </c>
      <c r="B14" s="22" t="s">
        <v>50</v>
      </c>
      <c r="C14" s="63">
        <v>7300</v>
      </c>
      <c r="D14" s="63">
        <v>7300</v>
      </c>
      <c r="E14" s="33" t="s">
        <v>118</v>
      </c>
      <c r="F14" s="22" t="s">
        <v>78</v>
      </c>
      <c r="G14" s="63"/>
      <c r="H14" s="22" t="s">
        <v>78</v>
      </c>
      <c r="I14" s="23">
        <v>7300</v>
      </c>
      <c r="J14" s="22" t="s">
        <v>432</v>
      </c>
      <c r="K14" s="52" t="s">
        <v>374</v>
      </c>
      <c r="L14" s="33" t="s">
        <v>111</v>
      </c>
      <c r="M14" s="33" t="s">
        <v>375</v>
      </c>
    </row>
    <row r="15" spans="1:13" s="62" customFormat="1" ht="47.25" x14ac:dyDescent="0.4">
      <c r="A15" s="21">
        <v>8</v>
      </c>
      <c r="B15" s="22" t="s">
        <v>128</v>
      </c>
      <c r="C15" s="63">
        <v>12546</v>
      </c>
      <c r="D15" s="63">
        <v>12546</v>
      </c>
      <c r="E15" s="33" t="s">
        <v>118</v>
      </c>
      <c r="F15" s="22" t="s">
        <v>74</v>
      </c>
      <c r="G15" s="63">
        <v>12546</v>
      </c>
      <c r="H15" s="22" t="s">
        <v>74</v>
      </c>
      <c r="I15" s="23">
        <v>12546</v>
      </c>
      <c r="J15" s="22" t="s">
        <v>432</v>
      </c>
      <c r="K15" s="52" t="s">
        <v>129</v>
      </c>
      <c r="L15" s="33" t="s">
        <v>111</v>
      </c>
      <c r="M15" s="33" t="s">
        <v>130</v>
      </c>
    </row>
    <row r="16" spans="1:13" s="62" customFormat="1" ht="47.25" x14ac:dyDescent="0.4">
      <c r="A16" s="21">
        <v>9</v>
      </c>
      <c r="B16" s="22" t="s">
        <v>131</v>
      </c>
      <c r="C16" s="63">
        <v>7500</v>
      </c>
      <c r="D16" s="63">
        <v>7500</v>
      </c>
      <c r="E16" s="33" t="s">
        <v>118</v>
      </c>
      <c r="F16" s="22" t="s">
        <v>74</v>
      </c>
      <c r="G16" s="63">
        <v>7500</v>
      </c>
      <c r="H16" s="22" t="s">
        <v>74</v>
      </c>
      <c r="I16" s="23">
        <v>7500</v>
      </c>
      <c r="J16" s="22" t="s">
        <v>432</v>
      </c>
      <c r="K16" s="52" t="s">
        <v>34</v>
      </c>
      <c r="L16" s="33" t="s">
        <v>111</v>
      </c>
      <c r="M16" s="33" t="s">
        <v>130</v>
      </c>
    </row>
    <row r="17" spans="1:13" s="62" customFormat="1" ht="47.25" x14ac:dyDescent="0.4">
      <c r="A17" s="21">
        <v>10</v>
      </c>
      <c r="B17" s="22" t="s">
        <v>132</v>
      </c>
      <c r="C17" s="63">
        <v>22140</v>
      </c>
      <c r="D17" s="63">
        <v>22140</v>
      </c>
      <c r="E17" s="33" t="s">
        <v>118</v>
      </c>
      <c r="F17" s="22" t="s">
        <v>79</v>
      </c>
      <c r="G17" s="63">
        <v>22140</v>
      </c>
      <c r="H17" s="22" t="s">
        <v>79</v>
      </c>
      <c r="I17" s="23">
        <v>22140</v>
      </c>
      <c r="J17" s="22" t="s">
        <v>432</v>
      </c>
      <c r="K17" s="52" t="s">
        <v>35</v>
      </c>
      <c r="L17" s="33" t="s">
        <v>111</v>
      </c>
      <c r="M17" s="33" t="s">
        <v>133</v>
      </c>
    </row>
    <row r="18" spans="1:13" s="62" customFormat="1" ht="47.25" x14ac:dyDescent="0.4">
      <c r="A18" s="21">
        <v>11</v>
      </c>
      <c r="B18" s="22" t="s">
        <v>50</v>
      </c>
      <c r="C18" s="23">
        <v>2352</v>
      </c>
      <c r="D18" s="23">
        <v>2352</v>
      </c>
      <c r="E18" s="33" t="s">
        <v>118</v>
      </c>
      <c r="F18" s="22" t="s">
        <v>208</v>
      </c>
      <c r="G18" s="23">
        <v>2352</v>
      </c>
      <c r="H18" s="22" t="s">
        <v>208</v>
      </c>
      <c r="I18" s="23">
        <v>2352</v>
      </c>
      <c r="J18" s="22" t="s">
        <v>432</v>
      </c>
      <c r="K18" s="52" t="s">
        <v>406</v>
      </c>
      <c r="L18" s="71" t="s">
        <v>111</v>
      </c>
      <c r="M18" s="72">
        <v>243964</v>
      </c>
    </row>
    <row r="19" spans="1:13" s="62" customFormat="1" ht="47.25" x14ac:dyDescent="0.4">
      <c r="A19" s="21">
        <v>12</v>
      </c>
      <c r="B19" s="22" t="s">
        <v>50</v>
      </c>
      <c r="C19" s="23">
        <v>4262</v>
      </c>
      <c r="D19" s="23">
        <v>4262</v>
      </c>
      <c r="E19" s="33" t="s">
        <v>118</v>
      </c>
      <c r="F19" s="22" t="s">
        <v>79</v>
      </c>
      <c r="G19" s="23">
        <v>4262</v>
      </c>
      <c r="H19" s="22" t="s">
        <v>79</v>
      </c>
      <c r="I19" s="23">
        <v>4262</v>
      </c>
      <c r="J19" s="22" t="s">
        <v>432</v>
      </c>
      <c r="K19" s="52" t="s">
        <v>407</v>
      </c>
      <c r="L19" s="71" t="s">
        <v>111</v>
      </c>
      <c r="M19" s="72">
        <v>243964</v>
      </c>
    </row>
    <row r="20" spans="1:13" s="62" customFormat="1" ht="63" x14ac:dyDescent="0.4">
      <c r="A20" s="21">
        <v>13</v>
      </c>
      <c r="B20" s="22" t="s">
        <v>51</v>
      </c>
      <c r="C20" s="63">
        <v>305000</v>
      </c>
      <c r="D20" s="63">
        <v>305000</v>
      </c>
      <c r="E20" s="33" t="s">
        <v>118</v>
      </c>
      <c r="F20" s="22" t="s">
        <v>80</v>
      </c>
      <c r="G20" s="63">
        <v>304500</v>
      </c>
      <c r="H20" s="22" t="s">
        <v>80</v>
      </c>
      <c r="I20" s="23">
        <v>304500</v>
      </c>
      <c r="J20" s="22" t="s">
        <v>432</v>
      </c>
      <c r="K20" s="52" t="s">
        <v>136</v>
      </c>
      <c r="L20" s="33" t="s">
        <v>111</v>
      </c>
      <c r="M20" s="33" t="s">
        <v>135</v>
      </c>
    </row>
    <row r="21" spans="1:13" s="62" customFormat="1" ht="63" x14ac:dyDescent="0.4">
      <c r="A21" s="21">
        <v>14</v>
      </c>
      <c r="B21" s="22" t="s">
        <v>52</v>
      </c>
      <c r="C21" s="63">
        <v>320000</v>
      </c>
      <c r="D21" s="63">
        <v>320000</v>
      </c>
      <c r="E21" s="33" t="s">
        <v>118</v>
      </c>
      <c r="F21" s="22" t="s">
        <v>80</v>
      </c>
      <c r="G21" s="63">
        <v>319500</v>
      </c>
      <c r="H21" s="22" t="s">
        <v>80</v>
      </c>
      <c r="I21" s="23">
        <v>319500</v>
      </c>
      <c r="J21" s="22" t="s">
        <v>432</v>
      </c>
      <c r="K21" s="52" t="s">
        <v>137</v>
      </c>
      <c r="L21" s="33" t="s">
        <v>111</v>
      </c>
      <c r="M21" s="33" t="s">
        <v>138</v>
      </c>
    </row>
    <row r="22" spans="1:13" s="62" customFormat="1" ht="47.25" x14ac:dyDescent="0.4">
      <c r="A22" s="21">
        <v>15</v>
      </c>
      <c r="B22" s="22" t="s">
        <v>53</v>
      </c>
      <c r="C22" s="63">
        <v>353000</v>
      </c>
      <c r="D22" s="63">
        <v>353000</v>
      </c>
      <c r="E22" s="33" t="s">
        <v>118</v>
      </c>
      <c r="F22" s="22" t="s">
        <v>80</v>
      </c>
      <c r="G22" s="63">
        <v>352000</v>
      </c>
      <c r="H22" s="22" t="s">
        <v>80</v>
      </c>
      <c r="I22" s="23">
        <v>352000</v>
      </c>
      <c r="J22" s="22" t="s">
        <v>432</v>
      </c>
      <c r="K22" s="52" t="s">
        <v>134</v>
      </c>
      <c r="L22" s="33" t="s">
        <v>111</v>
      </c>
      <c r="M22" s="33" t="s">
        <v>135</v>
      </c>
    </row>
    <row r="23" spans="1:13" s="62" customFormat="1" ht="47.25" x14ac:dyDescent="0.4">
      <c r="A23" s="21">
        <v>16</v>
      </c>
      <c r="B23" s="22" t="s">
        <v>54</v>
      </c>
      <c r="C23" s="63">
        <v>499000</v>
      </c>
      <c r="D23" s="63">
        <v>499000</v>
      </c>
      <c r="E23" s="33" t="s">
        <v>118</v>
      </c>
      <c r="F23" s="22" t="s">
        <v>80</v>
      </c>
      <c r="G23" s="63">
        <v>498000</v>
      </c>
      <c r="H23" s="22" t="s">
        <v>80</v>
      </c>
      <c r="I23" s="23">
        <v>498000</v>
      </c>
      <c r="J23" s="22" t="s">
        <v>432</v>
      </c>
      <c r="K23" s="52" t="s">
        <v>288</v>
      </c>
      <c r="L23" s="33" t="s">
        <v>111</v>
      </c>
      <c r="M23" s="33" t="s">
        <v>135</v>
      </c>
    </row>
    <row r="24" spans="1:13" s="62" customFormat="1" ht="63" x14ac:dyDescent="0.4">
      <c r="A24" s="21">
        <v>17</v>
      </c>
      <c r="B24" s="22" t="s">
        <v>55</v>
      </c>
      <c r="C24" s="63">
        <v>438000</v>
      </c>
      <c r="D24" s="63">
        <v>438000</v>
      </c>
      <c r="E24" s="33" t="s">
        <v>118</v>
      </c>
      <c r="F24" s="22" t="s">
        <v>80</v>
      </c>
      <c r="G24" s="63">
        <v>437000</v>
      </c>
      <c r="H24" s="22" t="s">
        <v>80</v>
      </c>
      <c r="I24" s="23">
        <v>437000</v>
      </c>
      <c r="J24" s="22" t="s">
        <v>432</v>
      </c>
      <c r="K24" s="52" t="s">
        <v>139</v>
      </c>
      <c r="L24" s="33" t="s">
        <v>111</v>
      </c>
      <c r="M24" s="33" t="s">
        <v>135</v>
      </c>
    </row>
    <row r="25" spans="1:13" s="62" customFormat="1" ht="63" x14ac:dyDescent="0.4">
      <c r="A25" s="21">
        <v>18</v>
      </c>
      <c r="B25" s="22" t="s">
        <v>56</v>
      </c>
      <c r="C25" s="63">
        <v>134000</v>
      </c>
      <c r="D25" s="63">
        <v>134000</v>
      </c>
      <c r="E25" s="33" t="s">
        <v>118</v>
      </c>
      <c r="F25" s="22" t="s">
        <v>80</v>
      </c>
      <c r="G25" s="63">
        <v>134000</v>
      </c>
      <c r="H25" s="22" t="s">
        <v>80</v>
      </c>
      <c r="I25" s="23">
        <v>134000</v>
      </c>
      <c r="J25" s="22" t="s">
        <v>432</v>
      </c>
      <c r="K25" s="52" t="s">
        <v>289</v>
      </c>
      <c r="L25" s="33" t="s">
        <v>111</v>
      </c>
      <c r="M25" s="33" t="s">
        <v>135</v>
      </c>
    </row>
    <row r="26" spans="1:13" s="62" customFormat="1" ht="47.25" x14ac:dyDescent="0.4">
      <c r="A26" s="173">
        <v>19</v>
      </c>
      <c r="B26" s="147" t="s">
        <v>140</v>
      </c>
      <c r="C26" s="148">
        <v>22200</v>
      </c>
      <c r="D26" s="148">
        <v>22200</v>
      </c>
      <c r="E26" s="149" t="s">
        <v>118</v>
      </c>
      <c r="F26" s="147" t="s">
        <v>81</v>
      </c>
      <c r="G26" s="148">
        <v>22200</v>
      </c>
      <c r="H26" s="147" t="s">
        <v>81</v>
      </c>
      <c r="I26" s="150">
        <v>22200</v>
      </c>
      <c r="J26" s="147" t="s">
        <v>432</v>
      </c>
      <c r="K26" s="174" t="s">
        <v>141</v>
      </c>
      <c r="L26" s="149" t="s">
        <v>111</v>
      </c>
      <c r="M26" s="149" t="s">
        <v>135</v>
      </c>
    </row>
    <row r="27" spans="1:13" s="178" customFormat="1" ht="16.5" thickBot="1" x14ac:dyDescent="0.45">
      <c r="A27" s="175"/>
      <c r="B27" s="176"/>
      <c r="C27" s="177">
        <f>SUM(C8:C26)</f>
        <v>2141300</v>
      </c>
      <c r="D27" s="176"/>
      <c r="E27" s="176"/>
      <c r="F27" s="176"/>
      <c r="G27" s="176"/>
      <c r="H27" s="176"/>
      <c r="I27" s="177">
        <f>SUM(I8:I26)</f>
        <v>2137300</v>
      </c>
      <c r="J27" s="176"/>
      <c r="K27" s="176"/>
      <c r="L27" s="176"/>
      <c r="M27" s="176"/>
    </row>
    <row r="28" spans="1:13" s="1" customFormat="1" ht="16.5" thickTop="1" x14ac:dyDescent="0.4">
      <c r="A28" s="74"/>
      <c r="B28" s="75"/>
    </row>
    <row r="29" spans="1:13" s="1" customFormat="1" x14ac:dyDescent="0.4">
      <c r="A29" s="74"/>
      <c r="B29" s="75"/>
    </row>
    <row r="30" spans="1:13" s="1" customFormat="1" x14ac:dyDescent="0.4">
      <c r="A30" s="74"/>
      <c r="B30" s="75"/>
    </row>
    <row r="31" spans="1:13" x14ac:dyDescent="0.4">
      <c r="A31" s="74"/>
      <c r="B31" s="76"/>
    </row>
    <row r="32" spans="1:13" x14ac:dyDescent="0.4">
      <c r="A32" s="74"/>
      <c r="B32" s="76"/>
    </row>
    <row r="33" spans="1:2" x14ac:dyDescent="0.4">
      <c r="A33" s="74"/>
      <c r="B33" s="76"/>
    </row>
    <row r="34" spans="1:2" x14ac:dyDescent="0.4">
      <c r="A34" s="74"/>
      <c r="B34" s="76"/>
    </row>
    <row r="35" spans="1:2" x14ac:dyDescent="0.4">
      <c r="A35" s="74"/>
      <c r="B35" s="76"/>
    </row>
    <row r="36" spans="1:2" x14ac:dyDescent="0.4">
      <c r="A36" s="74"/>
      <c r="B36" s="76"/>
    </row>
    <row r="37" spans="1:2" x14ac:dyDescent="0.4">
      <c r="A37" s="74"/>
      <c r="B37" s="76"/>
    </row>
    <row r="38" spans="1:2" x14ac:dyDescent="0.4">
      <c r="A38" s="77"/>
      <c r="B38" s="76"/>
    </row>
    <row r="39" spans="1:2" x14ac:dyDescent="0.4">
      <c r="A39" s="77"/>
      <c r="B39" s="76"/>
    </row>
  </sheetData>
  <mergeCells count="12">
    <mergeCell ref="K7:M7"/>
    <mergeCell ref="H5:I5"/>
    <mergeCell ref="K5:M5"/>
    <mergeCell ref="K6:M6"/>
    <mergeCell ref="A2:M2"/>
    <mergeCell ref="A3:M3"/>
    <mergeCell ref="A4:M4"/>
    <mergeCell ref="A5:A6"/>
    <mergeCell ref="B5:B6"/>
    <mergeCell ref="D5:D6"/>
    <mergeCell ref="E5:E6"/>
    <mergeCell ref="F5:G5"/>
  </mergeCells>
  <pageMargins left="0.45" right="0.2" top="0.5" bottom="0.5" header="0.05" footer="0.05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"/>
  <sheetViews>
    <sheetView topLeftCell="A16" zoomScale="120" zoomScaleNormal="120" workbookViewId="0">
      <selection activeCell="J16" sqref="J16"/>
    </sheetView>
  </sheetViews>
  <sheetFormatPr defaultColWidth="9.125" defaultRowHeight="15.75" x14ac:dyDescent="0.4"/>
  <cols>
    <col min="1" max="1" width="5.125" style="14" customWidth="1"/>
    <col min="2" max="2" width="15.375" style="14" customWidth="1"/>
    <col min="3" max="3" width="8.75" style="15" bestFit="1" customWidth="1"/>
    <col min="4" max="4" width="8" style="15" bestFit="1" customWidth="1"/>
    <col min="5" max="5" width="7.625" style="14" bestFit="1" customWidth="1"/>
    <col min="6" max="6" width="21.125" style="14" customWidth="1"/>
    <col min="7" max="7" width="7.875" style="15" customWidth="1"/>
    <col min="8" max="8" width="14.5" style="14" customWidth="1"/>
    <col min="9" max="9" width="8.5" style="15" customWidth="1"/>
    <col min="10" max="10" width="8.625" style="14" customWidth="1"/>
    <col min="11" max="11" width="7.125" style="14" bestFit="1" customWidth="1"/>
    <col min="12" max="12" width="4.125" style="14" bestFit="1" customWidth="1"/>
    <col min="13" max="13" width="6.625" style="14" bestFit="1" customWidth="1"/>
    <col min="14" max="16384" width="9.125" style="14"/>
  </cols>
  <sheetData>
    <row r="1" spans="1:13" x14ac:dyDescent="0.4">
      <c r="M1" s="16" t="s">
        <v>9</v>
      </c>
    </row>
    <row r="2" spans="1:13" ht="22.5" x14ac:dyDescent="0.55000000000000004">
      <c r="A2" s="280" t="s">
        <v>274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ht="22.5" x14ac:dyDescent="0.55000000000000004">
      <c r="A3" s="280" t="s">
        <v>49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</row>
    <row r="4" spans="1:13" ht="22.5" x14ac:dyDescent="0.55000000000000004">
      <c r="A4" s="280" t="s">
        <v>387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</row>
    <row r="5" spans="1:13" x14ac:dyDescent="0.4">
      <c r="A5" s="281" t="s">
        <v>0</v>
      </c>
      <c r="B5" s="281" t="s">
        <v>1</v>
      </c>
      <c r="C5" s="55" t="s">
        <v>12</v>
      </c>
      <c r="D5" s="283" t="s">
        <v>2</v>
      </c>
      <c r="E5" s="281" t="s">
        <v>3</v>
      </c>
      <c r="F5" s="285" t="s">
        <v>4</v>
      </c>
      <c r="G5" s="285"/>
      <c r="H5" s="285" t="s">
        <v>7</v>
      </c>
      <c r="I5" s="285"/>
      <c r="J5" s="53" t="s">
        <v>14</v>
      </c>
      <c r="K5" s="286" t="s">
        <v>10</v>
      </c>
      <c r="L5" s="287"/>
      <c r="M5" s="288"/>
    </row>
    <row r="6" spans="1:13" x14ac:dyDescent="0.4">
      <c r="A6" s="282"/>
      <c r="B6" s="282"/>
      <c r="C6" s="64" t="s">
        <v>13</v>
      </c>
      <c r="D6" s="284"/>
      <c r="E6" s="282"/>
      <c r="F6" s="54" t="s">
        <v>5</v>
      </c>
      <c r="G6" s="55" t="s">
        <v>6</v>
      </c>
      <c r="H6" s="54" t="s">
        <v>8</v>
      </c>
      <c r="I6" s="55" t="s">
        <v>6</v>
      </c>
      <c r="J6" s="54" t="s">
        <v>15</v>
      </c>
      <c r="K6" s="277" t="s">
        <v>11</v>
      </c>
      <c r="L6" s="278"/>
      <c r="M6" s="279"/>
    </row>
    <row r="7" spans="1:13" x14ac:dyDescent="0.4">
      <c r="A7" s="159"/>
      <c r="B7" s="159">
        <v>1</v>
      </c>
      <c r="C7" s="160">
        <v>2</v>
      </c>
      <c r="D7" s="160">
        <v>3</v>
      </c>
      <c r="E7" s="159">
        <v>4</v>
      </c>
      <c r="F7" s="159">
        <v>5</v>
      </c>
      <c r="G7" s="160">
        <v>6</v>
      </c>
      <c r="H7" s="159">
        <v>7</v>
      </c>
      <c r="I7" s="160">
        <v>8</v>
      </c>
      <c r="J7" s="159">
        <v>9</v>
      </c>
      <c r="K7" s="245">
        <v>10</v>
      </c>
      <c r="L7" s="246"/>
      <c r="M7" s="247"/>
    </row>
    <row r="8" spans="1:13" s="58" customFormat="1" ht="63" x14ac:dyDescent="0.2">
      <c r="A8" s="42">
        <v>1</v>
      </c>
      <c r="B8" s="18" t="s">
        <v>110</v>
      </c>
      <c r="C8" s="57">
        <v>62420</v>
      </c>
      <c r="D8" s="57">
        <v>62420</v>
      </c>
      <c r="E8" s="56" t="s">
        <v>118</v>
      </c>
      <c r="F8" s="18" t="s">
        <v>74</v>
      </c>
      <c r="G8" s="57">
        <v>62420</v>
      </c>
      <c r="H8" s="18" t="s">
        <v>74</v>
      </c>
      <c r="I8" s="19">
        <v>62420</v>
      </c>
      <c r="J8" s="22" t="s">
        <v>432</v>
      </c>
      <c r="K8" s="45" t="s">
        <v>113</v>
      </c>
      <c r="L8" s="163" t="s">
        <v>111</v>
      </c>
      <c r="M8" s="164" t="s">
        <v>114</v>
      </c>
    </row>
    <row r="9" spans="1:13" s="58" customFormat="1" ht="63" x14ac:dyDescent="0.2">
      <c r="A9" s="43">
        <v>2</v>
      </c>
      <c r="B9" s="22" t="s">
        <v>220</v>
      </c>
      <c r="C9" s="23">
        <v>510</v>
      </c>
      <c r="D9" s="23">
        <v>510</v>
      </c>
      <c r="E9" s="49" t="s">
        <v>118</v>
      </c>
      <c r="F9" s="24" t="s">
        <v>93</v>
      </c>
      <c r="G9" s="23">
        <v>510</v>
      </c>
      <c r="H9" s="24" t="s">
        <v>93</v>
      </c>
      <c r="I9" s="23">
        <v>510</v>
      </c>
      <c r="J9" s="22" t="s">
        <v>432</v>
      </c>
      <c r="K9" s="46" t="s">
        <v>396</v>
      </c>
      <c r="L9" s="167" t="s">
        <v>111</v>
      </c>
      <c r="M9" s="166">
        <v>243926</v>
      </c>
    </row>
    <row r="10" spans="1:13" s="58" customFormat="1" ht="63" x14ac:dyDescent="0.2">
      <c r="A10" s="43">
        <v>3</v>
      </c>
      <c r="B10" s="22" t="s">
        <v>221</v>
      </c>
      <c r="C10" s="23">
        <v>925.55</v>
      </c>
      <c r="D10" s="23">
        <v>925.55</v>
      </c>
      <c r="E10" s="49" t="s">
        <v>118</v>
      </c>
      <c r="F10" s="24" t="s">
        <v>94</v>
      </c>
      <c r="G10" s="23">
        <v>925.55</v>
      </c>
      <c r="H10" s="24" t="s">
        <v>94</v>
      </c>
      <c r="I10" s="23">
        <v>925.55</v>
      </c>
      <c r="J10" s="22" t="s">
        <v>432</v>
      </c>
      <c r="K10" s="46" t="s">
        <v>393</v>
      </c>
      <c r="L10" s="167" t="s">
        <v>111</v>
      </c>
      <c r="M10" s="166">
        <v>243934</v>
      </c>
    </row>
    <row r="11" spans="1:13" s="58" customFormat="1" ht="63" x14ac:dyDescent="0.2">
      <c r="A11" s="43">
        <v>4</v>
      </c>
      <c r="B11" s="22" t="s">
        <v>222</v>
      </c>
      <c r="C11" s="23">
        <v>550</v>
      </c>
      <c r="D11" s="23">
        <v>550</v>
      </c>
      <c r="E11" s="49" t="s">
        <v>118</v>
      </c>
      <c r="F11" s="24" t="s">
        <v>206</v>
      </c>
      <c r="G11" s="23">
        <v>550</v>
      </c>
      <c r="H11" s="24" t="s">
        <v>206</v>
      </c>
      <c r="I11" s="23">
        <v>550</v>
      </c>
      <c r="J11" s="22" t="s">
        <v>432</v>
      </c>
      <c r="K11" s="46" t="s">
        <v>397</v>
      </c>
      <c r="L11" s="167" t="s">
        <v>111</v>
      </c>
      <c r="M11" s="166">
        <v>243936</v>
      </c>
    </row>
    <row r="12" spans="1:13" s="58" customFormat="1" ht="63" x14ac:dyDescent="0.2">
      <c r="A12" s="43">
        <v>5</v>
      </c>
      <c r="B12" s="22" t="s">
        <v>258</v>
      </c>
      <c r="C12" s="23">
        <v>32000</v>
      </c>
      <c r="D12" s="23">
        <v>32000</v>
      </c>
      <c r="E12" s="49" t="s">
        <v>118</v>
      </c>
      <c r="F12" s="24" t="s">
        <v>259</v>
      </c>
      <c r="G12" s="23">
        <v>32000</v>
      </c>
      <c r="H12" s="24" t="s">
        <v>260</v>
      </c>
      <c r="I12" s="23">
        <v>32000</v>
      </c>
      <c r="J12" s="22" t="s">
        <v>432</v>
      </c>
      <c r="K12" s="46" t="s">
        <v>272</v>
      </c>
      <c r="L12" s="167" t="s">
        <v>111</v>
      </c>
      <c r="M12" s="168" t="s">
        <v>275</v>
      </c>
    </row>
    <row r="13" spans="1:13" s="58" customFormat="1" ht="63" x14ac:dyDescent="0.2">
      <c r="A13" s="43">
        <v>6</v>
      </c>
      <c r="B13" s="22" t="s">
        <v>223</v>
      </c>
      <c r="C13" s="23">
        <v>2231.29</v>
      </c>
      <c r="D13" s="23">
        <v>2231.29</v>
      </c>
      <c r="E13" s="49" t="s">
        <v>118</v>
      </c>
      <c r="F13" s="24" t="s">
        <v>94</v>
      </c>
      <c r="G13" s="23">
        <v>2231.29</v>
      </c>
      <c r="H13" s="24" t="s">
        <v>94</v>
      </c>
      <c r="I13" s="23">
        <v>2231.29</v>
      </c>
      <c r="J13" s="22" t="s">
        <v>432</v>
      </c>
      <c r="K13" s="46" t="s">
        <v>398</v>
      </c>
      <c r="L13" s="167" t="s">
        <v>111</v>
      </c>
      <c r="M13" s="166">
        <v>243944</v>
      </c>
    </row>
    <row r="14" spans="1:13" s="58" customFormat="1" ht="63" x14ac:dyDescent="0.2">
      <c r="A14" s="43">
        <v>7</v>
      </c>
      <c r="B14" s="22" t="s">
        <v>224</v>
      </c>
      <c r="C14" s="23">
        <v>2830</v>
      </c>
      <c r="D14" s="23">
        <v>2830</v>
      </c>
      <c r="E14" s="49" t="s">
        <v>118</v>
      </c>
      <c r="F14" s="24" t="s">
        <v>207</v>
      </c>
      <c r="G14" s="23">
        <v>2830</v>
      </c>
      <c r="H14" s="24" t="s">
        <v>207</v>
      </c>
      <c r="I14" s="23">
        <v>2830</v>
      </c>
      <c r="J14" s="22" t="s">
        <v>432</v>
      </c>
      <c r="K14" s="46" t="s">
        <v>399</v>
      </c>
      <c r="L14" s="167" t="s">
        <v>111</v>
      </c>
      <c r="M14" s="166">
        <v>243947</v>
      </c>
    </row>
    <row r="15" spans="1:13" s="58" customFormat="1" ht="63" x14ac:dyDescent="0.2">
      <c r="A15" s="43">
        <v>8</v>
      </c>
      <c r="B15" s="22" t="s">
        <v>225</v>
      </c>
      <c r="C15" s="23">
        <v>2590</v>
      </c>
      <c r="D15" s="23">
        <v>2590</v>
      </c>
      <c r="E15" s="49" t="s">
        <v>118</v>
      </c>
      <c r="F15" s="24" t="s">
        <v>207</v>
      </c>
      <c r="G15" s="23">
        <v>2590</v>
      </c>
      <c r="H15" s="24" t="s">
        <v>207</v>
      </c>
      <c r="I15" s="23">
        <v>2590</v>
      </c>
      <c r="J15" s="22" t="s">
        <v>432</v>
      </c>
      <c r="K15" s="46" t="s">
        <v>400</v>
      </c>
      <c r="L15" s="167" t="s">
        <v>111</v>
      </c>
      <c r="M15" s="166">
        <v>243947</v>
      </c>
    </row>
    <row r="16" spans="1:13" s="58" customFormat="1" ht="110.25" x14ac:dyDescent="0.2">
      <c r="A16" s="43">
        <v>9</v>
      </c>
      <c r="B16" s="22" t="s">
        <v>431</v>
      </c>
      <c r="C16" s="59">
        <v>1053100</v>
      </c>
      <c r="D16" s="59">
        <v>1033239.81</v>
      </c>
      <c r="E16" s="142" t="s">
        <v>44</v>
      </c>
      <c r="F16" s="22" t="s">
        <v>76</v>
      </c>
      <c r="G16" s="59">
        <v>639000</v>
      </c>
      <c r="H16" s="22" t="s">
        <v>76</v>
      </c>
      <c r="I16" s="23">
        <v>639000</v>
      </c>
      <c r="J16" s="22" t="s">
        <v>433</v>
      </c>
      <c r="K16" s="46" t="s">
        <v>126</v>
      </c>
      <c r="L16" s="169" t="s">
        <v>111</v>
      </c>
      <c r="M16" s="170" t="s">
        <v>122</v>
      </c>
    </row>
    <row r="17" spans="1:13" s="58" customFormat="1" x14ac:dyDescent="0.2">
      <c r="A17" s="43"/>
      <c r="B17" s="22"/>
      <c r="C17" s="59"/>
      <c r="D17" s="59"/>
      <c r="E17" s="49"/>
      <c r="F17" s="49" t="s">
        <v>80</v>
      </c>
      <c r="G17" s="59">
        <v>648000</v>
      </c>
      <c r="H17" s="22"/>
      <c r="I17" s="23"/>
      <c r="J17" s="49"/>
      <c r="K17" s="46"/>
      <c r="L17" s="169"/>
      <c r="M17" s="170"/>
    </row>
    <row r="18" spans="1:13" s="58" customFormat="1" x14ac:dyDescent="0.2">
      <c r="A18" s="43"/>
      <c r="B18" s="22"/>
      <c r="C18" s="59"/>
      <c r="D18" s="59"/>
      <c r="E18" s="49"/>
      <c r="F18" s="49" t="s">
        <v>119</v>
      </c>
      <c r="G18" s="59">
        <v>659000</v>
      </c>
      <c r="H18" s="22"/>
      <c r="I18" s="23"/>
      <c r="J18" s="49"/>
      <c r="K18" s="46"/>
      <c r="L18" s="169"/>
      <c r="M18" s="170"/>
    </row>
    <row r="19" spans="1:13" s="58" customFormat="1" x14ac:dyDescent="0.2">
      <c r="A19" s="43"/>
      <c r="B19" s="22"/>
      <c r="C19" s="59"/>
      <c r="D19" s="59"/>
      <c r="E19" s="49"/>
      <c r="F19" s="49" t="s">
        <v>120</v>
      </c>
      <c r="G19" s="59">
        <v>715000</v>
      </c>
      <c r="H19" s="22"/>
      <c r="I19" s="23"/>
      <c r="J19" s="49"/>
      <c r="K19" s="46"/>
      <c r="L19" s="169"/>
      <c r="M19" s="170"/>
    </row>
    <row r="20" spans="1:13" s="58" customFormat="1" x14ac:dyDescent="0.2">
      <c r="A20" s="43"/>
      <c r="B20" s="22"/>
      <c r="C20" s="59"/>
      <c r="D20" s="59"/>
      <c r="E20" s="49"/>
      <c r="F20" s="49" t="s">
        <v>84</v>
      </c>
      <c r="G20" s="59">
        <v>769000</v>
      </c>
      <c r="H20" s="22"/>
      <c r="I20" s="23"/>
      <c r="J20" s="49"/>
      <c r="K20" s="46"/>
      <c r="L20" s="169"/>
      <c r="M20" s="170"/>
    </row>
    <row r="21" spans="1:13" s="58" customFormat="1" x14ac:dyDescent="0.2">
      <c r="A21" s="43"/>
      <c r="B21" s="22"/>
      <c r="C21" s="59"/>
      <c r="D21" s="59"/>
      <c r="E21" s="49"/>
      <c r="F21" s="49" t="s">
        <v>121</v>
      </c>
      <c r="G21" s="59">
        <v>774000</v>
      </c>
      <c r="H21" s="22"/>
      <c r="I21" s="23"/>
      <c r="J21" s="49"/>
      <c r="K21" s="46"/>
      <c r="L21" s="169"/>
      <c r="M21" s="170"/>
    </row>
    <row r="22" spans="1:13" s="58" customFormat="1" ht="33.75" customHeight="1" x14ac:dyDescent="0.2">
      <c r="A22" s="44"/>
      <c r="B22" s="25"/>
      <c r="C22" s="60"/>
      <c r="D22" s="60"/>
      <c r="E22" s="50"/>
      <c r="F22" s="27" t="s">
        <v>123</v>
      </c>
      <c r="G22" s="60">
        <v>983400</v>
      </c>
      <c r="H22" s="25"/>
      <c r="I22" s="26"/>
      <c r="J22" s="50"/>
      <c r="K22" s="47"/>
      <c r="L22" s="171"/>
      <c r="M22" s="172"/>
    </row>
    <row r="23" spans="1:13" s="162" customFormat="1" ht="16.5" thickBot="1" x14ac:dyDescent="0.45">
      <c r="A23" s="118"/>
      <c r="B23" s="118"/>
      <c r="C23" s="161">
        <f>SUM(C8:C22)</f>
        <v>1157156.8400000001</v>
      </c>
      <c r="D23" s="118"/>
      <c r="E23" s="118"/>
      <c r="F23" s="118"/>
      <c r="G23" s="118"/>
      <c r="H23" s="118"/>
      <c r="I23" s="155">
        <f>SUM(I8:I22)</f>
        <v>743056.84</v>
      </c>
      <c r="J23" s="118"/>
      <c r="K23" s="156"/>
      <c r="L23" s="154"/>
      <c r="M23" s="158"/>
    </row>
    <row r="24" spans="1:13" ht="16.5" thickTop="1" x14ac:dyDescent="0.4">
      <c r="C24" s="14"/>
      <c r="D24" s="14"/>
      <c r="G24" s="14"/>
      <c r="I24" s="14"/>
    </row>
    <row r="25" spans="1:13" x14ac:dyDescent="0.4">
      <c r="C25" s="14"/>
      <c r="D25" s="14"/>
      <c r="G25" s="14"/>
      <c r="I25" s="14"/>
    </row>
  </sheetData>
  <mergeCells count="12">
    <mergeCell ref="K7:M7"/>
    <mergeCell ref="K6:M6"/>
    <mergeCell ref="A2:M2"/>
    <mergeCell ref="A3:M3"/>
    <mergeCell ref="A4:M4"/>
    <mergeCell ref="A5:A6"/>
    <mergeCell ref="B5:B6"/>
    <mergeCell ref="D5:D6"/>
    <mergeCell ref="E5:E6"/>
    <mergeCell ref="F5:G5"/>
    <mergeCell ref="H5:I5"/>
    <mergeCell ref="K5:M5"/>
  </mergeCells>
  <pageMargins left="0.45" right="0.2" top="0.5" bottom="0.5" header="0.05" footer="0.05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0"/>
  <sheetViews>
    <sheetView zoomScale="120" zoomScaleNormal="120" workbookViewId="0">
      <selection activeCell="L28" sqref="L28"/>
    </sheetView>
  </sheetViews>
  <sheetFormatPr defaultColWidth="9.125" defaultRowHeight="15.75" x14ac:dyDescent="0.4"/>
  <cols>
    <col min="1" max="1" width="5.125" style="28" customWidth="1"/>
    <col min="2" max="2" width="19.875" style="28" customWidth="1"/>
    <col min="3" max="3" width="8.875" style="29" bestFit="1" customWidth="1"/>
    <col min="4" max="4" width="7.375" style="29" customWidth="1"/>
    <col min="5" max="5" width="7.625" style="28" bestFit="1" customWidth="1"/>
    <col min="6" max="6" width="16.25" style="28" bestFit="1" customWidth="1"/>
    <col min="7" max="7" width="7.375" style="29" bestFit="1" customWidth="1"/>
    <col min="8" max="8" width="15.5" style="28" customWidth="1"/>
    <col min="9" max="9" width="7.625" style="29" bestFit="1" customWidth="1"/>
    <col min="10" max="10" width="7.625" style="28" bestFit="1" customWidth="1"/>
    <col min="11" max="11" width="8.5" style="28" bestFit="1" customWidth="1"/>
    <col min="12" max="12" width="4.125" style="28" customWidth="1"/>
    <col min="13" max="13" width="6.75" style="28" bestFit="1" customWidth="1"/>
    <col min="14" max="16384" width="9.125" style="14"/>
  </cols>
  <sheetData>
    <row r="1" spans="1:13" x14ac:dyDescent="0.4">
      <c r="M1" s="28" t="s">
        <v>9</v>
      </c>
    </row>
    <row r="2" spans="1:13" ht="22.5" x14ac:dyDescent="0.4">
      <c r="A2" s="289" t="s">
        <v>274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</row>
    <row r="3" spans="1:13" ht="22.5" x14ac:dyDescent="0.4">
      <c r="A3" s="289" t="s">
        <v>49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</row>
    <row r="4" spans="1:13" ht="22.5" x14ac:dyDescent="0.4">
      <c r="A4" s="289" t="s">
        <v>386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</row>
    <row r="5" spans="1:13" x14ac:dyDescent="0.4">
      <c r="A5" s="285" t="s">
        <v>0</v>
      </c>
      <c r="B5" s="285" t="s">
        <v>1</v>
      </c>
      <c r="C5" s="55" t="s">
        <v>12</v>
      </c>
      <c r="D5" s="290" t="s">
        <v>2</v>
      </c>
      <c r="E5" s="285" t="s">
        <v>3</v>
      </c>
      <c r="F5" s="285" t="s">
        <v>4</v>
      </c>
      <c r="G5" s="285"/>
      <c r="H5" s="285" t="s">
        <v>7</v>
      </c>
      <c r="I5" s="285"/>
      <c r="J5" s="53" t="s">
        <v>14</v>
      </c>
      <c r="K5" s="286" t="s">
        <v>10</v>
      </c>
      <c r="L5" s="287"/>
      <c r="M5" s="288"/>
    </row>
    <row r="6" spans="1:13" x14ac:dyDescent="0.4">
      <c r="A6" s="281"/>
      <c r="B6" s="281"/>
      <c r="C6" s="64" t="s">
        <v>13</v>
      </c>
      <c r="D6" s="283"/>
      <c r="E6" s="281"/>
      <c r="F6" s="54" t="s">
        <v>5</v>
      </c>
      <c r="G6" s="55" t="s">
        <v>6</v>
      </c>
      <c r="H6" s="54" t="s">
        <v>8</v>
      </c>
      <c r="I6" s="55" t="s">
        <v>6</v>
      </c>
      <c r="J6" s="54" t="s">
        <v>15</v>
      </c>
      <c r="K6" s="277" t="s">
        <v>11</v>
      </c>
      <c r="L6" s="278"/>
      <c r="M6" s="279"/>
    </row>
    <row r="7" spans="1:13" x14ac:dyDescent="0.4">
      <c r="A7" s="159"/>
      <c r="B7" s="159">
        <v>1</v>
      </c>
      <c r="C7" s="160">
        <v>2</v>
      </c>
      <c r="D7" s="160">
        <v>3</v>
      </c>
      <c r="E7" s="159">
        <v>4</v>
      </c>
      <c r="F7" s="159">
        <v>5</v>
      </c>
      <c r="G7" s="160">
        <v>6</v>
      </c>
      <c r="H7" s="159">
        <v>7</v>
      </c>
      <c r="I7" s="160">
        <v>8</v>
      </c>
      <c r="J7" s="159">
        <v>9</v>
      </c>
      <c r="K7" s="245">
        <v>10</v>
      </c>
      <c r="L7" s="246"/>
      <c r="M7" s="247"/>
    </row>
    <row r="8" spans="1:13" ht="78.75" x14ac:dyDescent="0.4">
      <c r="A8" s="42">
        <v>1</v>
      </c>
      <c r="B8" s="18" t="s">
        <v>249</v>
      </c>
      <c r="C8" s="19">
        <v>108000</v>
      </c>
      <c r="D8" s="19">
        <v>108000</v>
      </c>
      <c r="E8" s="30" t="s">
        <v>118</v>
      </c>
      <c r="F8" s="18" t="s">
        <v>194</v>
      </c>
      <c r="G8" s="19">
        <v>108000</v>
      </c>
      <c r="H8" s="18" t="s">
        <v>194</v>
      </c>
      <c r="I8" s="19">
        <v>108000</v>
      </c>
      <c r="J8" s="18" t="s">
        <v>432</v>
      </c>
      <c r="K8" s="45" t="s">
        <v>261</v>
      </c>
      <c r="L8" s="31" t="s">
        <v>111</v>
      </c>
      <c r="M8" s="32" t="s">
        <v>273</v>
      </c>
    </row>
    <row r="9" spans="1:13" ht="78.75" x14ac:dyDescent="0.4">
      <c r="A9" s="43">
        <v>2</v>
      </c>
      <c r="B9" s="22" t="s">
        <v>249</v>
      </c>
      <c r="C9" s="23">
        <v>108000</v>
      </c>
      <c r="D9" s="23">
        <v>108000</v>
      </c>
      <c r="E9" s="33" t="s">
        <v>118</v>
      </c>
      <c r="F9" s="22" t="s">
        <v>202</v>
      </c>
      <c r="G9" s="23">
        <v>108000</v>
      </c>
      <c r="H9" s="22" t="s">
        <v>202</v>
      </c>
      <c r="I9" s="23">
        <v>108000</v>
      </c>
      <c r="J9" s="22" t="s">
        <v>432</v>
      </c>
      <c r="K9" s="46" t="s">
        <v>262</v>
      </c>
      <c r="L9" s="34" t="s">
        <v>111</v>
      </c>
      <c r="M9" s="35">
        <v>243892</v>
      </c>
    </row>
    <row r="10" spans="1:13" ht="78.75" x14ac:dyDescent="0.4">
      <c r="A10" s="43">
        <v>3</v>
      </c>
      <c r="B10" s="22" t="s">
        <v>249</v>
      </c>
      <c r="C10" s="23">
        <v>108000</v>
      </c>
      <c r="D10" s="23">
        <v>108000</v>
      </c>
      <c r="E10" s="33" t="s">
        <v>118</v>
      </c>
      <c r="F10" s="22" t="s">
        <v>201</v>
      </c>
      <c r="G10" s="23">
        <v>108000</v>
      </c>
      <c r="H10" s="22" t="s">
        <v>201</v>
      </c>
      <c r="I10" s="23">
        <v>108000</v>
      </c>
      <c r="J10" s="22" t="s">
        <v>432</v>
      </c>
      <c r="K10" s="46" t="s">
        <v>263</v>
      </c>
      <c r="L10" s="34" t="s">
        <v>111</v>
      </c>
      <c r="M10" s="36" t="s">
        <v>273</v>
      </c>
    </row>
    <row r="11" spans="1:13" ht="78.75" x14ac:dyDescent="0.4">
      <c r="A11" s="43">
        <v>4</v>
      </c>
      <c r="B11" s="22" t="s">
        <v>249</v>
      </c>
      <c r="C11" s="23">
        <v>108000</v>
      </c>
      <c r="D11" s="23">
        <v>108000</v>
      </c>
      <c r="E11" s="33" t="s">
        <v>118</v>
      </c>
      <c r="F11" s="22" t="s">
        <v>200</v>
      </c>
      <c r="G11" s="23">
        <v>108000</v>
      </c>
      <c r="H11" s="22" t="s">
        <v>200</v>
      </c>
      <c r="I11" s="23">
        <v>108000</v>
      </c>
      <c r="J11" s="22" t="s">
        <v>432</v>
      </c>
      <c r="K11" s="46" t="s">
        <v>264</v>
      </c>
      <c r="L11" s="34" t="s">
        <v>111</v>
      </c>
      <c r="M11" s="35" t="s">
        <v>273</v>
      </c>
    </row>
    <row r="12" spans="1:13" ht="78.75" x14ac:dyDescent="0.4">
      <c r="A12" s="43">
        <v>5</v>
      </c>
      <c r="B12" s="22" t="s">
        <v>251</v>
      </c>
      <c r="C12" s="23">
        <v>108000</v>
      </c>
      <c r="D12" s="23">
        <v>108000</v>
      </c>
      <c r="E12" s="33" t="s">
        <v>118</v>
      </c>
      <c r="F12" s="22" t="s">
        <v>199</v>
      </c>
      <c r="G12" s="23">
        <v>108000</v>
      </c>
      <c r="H12" s="22" t="s">
        <v>199</v>
      </c>
      <c r="I12" s="23">
        <v>108000</v>
      </c>
      <c r="J12" s="22" t="s">
        <v>432</v>
      </c>
      <c r="K12" s="46" t="s">
        <v>265</v>
      </c>
      <c r="L12" s="34" t="s">
        <v>111</v>
      </c>
      <c r="M12" s="35">
        <v>243892</v>
      </c>
    </row>
    <row r="13" spans="1:13" ht="78.75" x14ac:dyDescent="0.4">
      <c r="A13" s="43">
        <v>6</v>
      </c>
      <c r="B13" s="22" t="s">
        <v>253</v>
      </c>
      <c r="C13" s="23">
        <v>108000</v>
      </c>
      <c r="D13" s="23">
        <v>108000</v>
      </c>
      <c r="E13" s="33" t="s">
        <v>118</v>
      </c>
      <c r="F13" s="22" t="s">
        <v>197</v>
      </c>
      <c r="G13" s="23">
        <v>108000</v>
      </c>
      <c r="H13" s="22" t="s">
        <v>197</v>
      </c>
      <c r="I13" s="23">
        <v>108000</v>
      </c>
      <c r="J13" s="22" t="s">
        <v>432</v>
      </c>
      <c r="K13" s="46" t="s">
        <v>266</v>
      </c>
      <c r="L13" s="34" t="s">
        <v>111</v>
      </c>
      <c r="M13" s="36" t="s">
        <v>273</v>
      </c>
    </row>
    <row r="14" spans="1:13" ht="78.75" x14ac:dyDescent="0.4">
      <c r="A14" s="43">
        <v>7</v>
      </c>
      <c r="B14" s="22" t="s">
        <v>253</v>
      </c>
      <c r="C14" s="23">
        <v>108000</v>
      </c>
      <c r="D14" s="23">
        <v>108000</v>
      </c>
      <c r="E14" s="33" t="s">
        <v>118</v>
      </c>
      <c r="F14" s="22" t="s">
        <v>198</v>
      </c>
      <c r="G14" s="23">
        <v>108000</v>
      </c>
      <c r="H14" s="22" t="s">
        <v>198</v>
      </c>
      <c r="I14" s="23">
        <v>108000</v>
      </c>
      <c r="J14" s="22" t="s">
        <v>432</v>
      </c>
      <c r="K14" s="46" t="s">
        <v>267</v>
      </c>
      <c r="L14" s="34" t="s">
        <v>111</v>
      </c>
      <c r="M14" s="35" t="s">
        <v>273</v>
      </c>
    </row>
    <row r="15" spans="1:13" ht="78.75" x14ac:dyDescent="0.4">
      <c r="A15" s="43">
        <v>8</v>
      </c>
      <c r="B15" s="22" t="s">
        <v>250</v>
      </c>
      <c r="C15" s="23">
        <v>108000</v>
      </c>
      <c r="D15" s="23">
        <v>108000</v>
      </c>
      <c r="E15" s="33" t="s">
        <v>118</v>
      </c>
      <c r="F15" s="22" t="s">
        <v>196</v>
      </c>
      <c r="G15" s="23">
        <v>108000</v>
      </c>
      <c r="H15" s="22" t="s">
        <v>196</v>
      </c>
      <c r="I15" s="23">
        <v>108000</v>
      </c>
      <c r="J15" s="22" t="s">
        <v>432</v>
      </c>
      <c r="K15" s="46" t="s">
        <v>268</v>
      </c>
      <c r="L15" s="34" t="s">
        <v>111</v>
      </c>
      <c r="M15" s="35">
        <v>243892</v>
      </c>
    </row>
    <row r="16" spans="1:13" ht="78.75" x14ac:dyDescent="0.4">
      <c r="A16" s="43">
        <v>9</v>
      </c>
      <c r="B16" s="22" t="s">
        <v>252</v>
      </c>
      <c r="C16" s="23">
        <v>12000</v>
      </c>
      <c r="D16" s="23">
        <v>12000</v>
      </c>
      <c r="E16" s="33" t="s">
        <v>118</v>
      </c>
      <c r="F16" s="22" t="s">
        <v>195</v>
      </c>
      <c r="G16" s="23">
        <v>12000</v>
      </c>
      <c r="H16" s="22" t="s">
        <v>195</v>
      </c>
      <c r="I16" s="23">
        <v>12000</v>
      </c>
      <c r="J16" s="22" t="s">
        <v>432</v>
      </c>
      <c r="K16" s="46" t="s">
        <v>269</v>
      </c>
      <c r="L16" s="34" t="s">
        <v>111</v>
      </c>
      <c r="M16" s="36" t="s">
        <v>273</v>
      </c>
    </row>
    <row r="17" spans="1:13" ht="78.75" x14ac:dyDescent="0.4">
      <c r="A17" s="43">
        <v>10</v>
      </c>
      <c r="B17" s="22" t="s">
        <v>248</v>
      </c>
      <c r="C17" s="23">
        <v>84000</v>
      </c>
      <c r="D17" s="23">
        <v>84000</v>
      </c>
      <c r="E17" s="33" t="s">
        <v>118</v>
      </c>
      <c r="F17" s="22" t="s">
        <v>193</v>
      </c>
      <c r="G17" s="23">
        <v>84000</v>
      </c>
      <c r="H17" s="22" t="s">
        <v>193</v>
      </c>
      <c r="I17" s="23">
        <v>84000</v>
      </c>
      <c r="J17" s="22" t="s">
        <v>432</v>
      </c>
      <c r="K17" s="46" t="s">
        <v>270</v>
      </c>
      <c r="L17" s="34" t="s">
        <v>111</v>
      </c>
      <c r="M17" s="35" t="s">
        <v>273</v>
      </c>
    </row>
    <row r="18" spans="1:13" ht="78.75" x14ac:dyDescent="0.4">
      <c r="A18" s="43">
        <v>11</v>
      </c>
      <c r="B18" s="22" t="s">
        <v>251</v>
      </c>
      <c r="C18" s="23">
        <v>108000</v>
      </c>
      <c r="D18" s="23">
        <v>108000</v>
      </c>
      <c r="E18" s="33" t="s">
        <v>118</v>
      </c>
      <c r="F18" s="22" t="s">
        <v>203</v>
      </c>
      <c r="G18" s="23">
        <v>108000</v>
      </c>
      <c r="H18" s="22" t="s">
        <v>203</v>
      </c>
      <c r="I18" s="23">
        <v>108000</v>
      </c>
      <c r="J18" s="22" t="s">
        <v>432</v>
      </c>
      <c r="K18" s="46" t="s">
        <v>271</v>
      </c>
      <c r="L18" s="34" t="s">
        <v>111</v>
      </c>
      <c r="M18" s="35">
        <v>243892</v>
      </c>
    </row>
    <row r="19" spans="1:13" ht="78.75" x14ac:dyDescent="0.4">
      <c r="A19" s="43">
        <v>12</v>
      </c>
      <c r="B19" s="22" t="s">
        <v>219</v>
      </c>
      <c r="C19" s="23">
        <v>100000</v>
      </c>
      <c r="D19" s="23">
        <v>100000</v>
      </c>
      <c r="E19" s="33" t="s">
        <v>118</v>
      </c>
      <c r="F19" s="22" t="s">
        <v>205</v>
      </c>
      <c r="G19" s="23">
        <v>100000</v>
      </c>
      <c r="H19" s="22" t="s">
        <v>205</v>
      </c>
      <c r="I19" s="23">
        <v>100000</v>
      </c>
      <c r="J19" s="22" t="s">
        <v>432</v>
      </c>
      <c r="K19" s="46" t="s">
        <v>314</v>
      </c>
      <c r="L19" s="37" t="s">
        <v>111</v>
      </c>
      <c r="M19" s="36" t="s">
        <v>273</v>
      </c>
    </row>
    <row r="20" spans="1:13" ht="78.75" x14ac:dyDescent="0.4">
      <c r="A20" s="43">
        <v>13</v>
      </c>
      <c r="B20" s="22" t="s">
        <v>41</v>
      </c>
      <c r="C20" s="23">
        <v>109500</v>
      </c>
      <c r="D20" s="23">
        <v>109500</v>
      </c>
      <c r="E20" s="33" t="s">
        <v>118</v>
      </c>
      <c r="F20" s="22" t="s">
        <v>205</v>
      </c>
      <c r="G20" s="23">
        <v>109500</v>
      </c>
      <c r="H20" s="22" t="s">
        <v>205</v>
      </c>
      <c r="I20" s="23">
        <v>109500</v>
      </c>
      <c r="J20" s="22" t="s">
        <v>432</v>
      </c>
      <c r="K20" s="46" t="s">
        <v>315</v>
      </c>
      <c r="L20" s="37" t="s">
        <v>111</v>
      </c>
      <c r="M20" s="36" t="s">
        <v>273</v>
      </c>
    </row>
    <row r="21" spans="1:13" ht="141.75" x14ac:dyDescent="0.4">
      <c r="A21" s="43">
        <v>14</v>
      </c>
      <c r="B21" s="22" t="s">
        <v>430</v>
      </c>
      <c r="C21" s="63">
        <v>941900</v>
      </c>
      <c r="D21" s="63">
        <v>941900</v>
      </c>
      <c r="E21" s="141" t="s">
        <v>44</v>
      </c>
      <c r="F21" s="22" t="s">
        <v>109</v>
      </c>
      <c r="G21" s="63">
        <v>873000</v>
      </c>
      <c r="H21" s="22" t="s">
        <v>109</v>
      </c>
      <c r="I21" s="23">
        <v>873000</v>
      </c>
      <c r="J21" s="22" t="s">
        <v>433</v>
      </c>
      <c r="K21" s="46" t="s">
        <v>127</v>
      </c>
      <c r="L21" s="34" t="s">
        <v>111</v>
      </c>
      <c r="M21" s="36" t="s">
        <v>112</v>
      </c>
    </row>
    <row r="22" spans="1:13" x14ac:dyDescent="0.4">
      <c r="A22" s="43"/>
      <c r="B22" s="22"/>
      <c r="C22" s="63"/>
      <c r="D22" s="63"/>
      <c r="E22" s="33"/>
      <c r="F22" s="33" t="s">
        <v>106</v>
      </c>
      <c r="G22" s="63">
        <v>940000</v>
      </c>
      <c r="H22" s="22"/>
      <c r="I22" s="23"/>
      <c r="J22" s="22"/>
      <c r="K22" s="46"/>
      <c r="L22" s="34"/>
      <c r="M22" s="36"/>
    </row>
    <row r="23" spans="1:13" x14ac:dyDescent="0.4">
      <c r="A23" s="43"/>
      <c r="B23" s="22"/>
      <c r="C23" s="63"/>
      <c r="D23" s="63"/>
      <c r="E23" s="33"/>
      <c r="F23" s="33" t="s">
        <v>107</v>
      </c>
      <c r="G23" s="63">
        <v>941000</v>
      </c>
      <c r="H23" s="22"/>
      <c r="I23" s="23"/>
      <c r="J23" s="22"/>
      <c r="K23" s="46"/>
      <c r="L23" s="34"/>
      <c r="M23" s="36"/>
    </row>
    <row r="24" spans="1:13" x14ac:dyDescent="0.4">
      <c r="A24" s="43"/>
      <c r="B24" s="22"/>
      <c r="C24" s="63"/>
      <c r="D24" s="63"/>
      <c r="E24" s="33"/>
      <c r="F24" s="33" t="s">
        <v>108</v>
      </c>
      <c r="G24" s="63">
        <v>920000</v>
      </c>
      <c r="H24" s="22"/>
      <c r="I24" s="23"/>
      <c r="J24" s="22"/>
      <c r="K24" s="46"/>
      <c r="L24" s="34"/>
      <c r="M24" s="36"/>
    </row>
    <row r="25" spans="1:13" ht="78.75" x14ac:dyDescent="0.4">
      <c r="A25" s="43">
        <v>15</v>
      </c>
      <c r="B25" s="22" t="s">
        <v>217</v>
      </c>
      <c r="C25" s="23">
        <v>1827.56</v>
      </c>
      <c r="D25" s="23">
        <v>1827.56</v>
      </c>
      <c r="E25" s="33" t="s">
        <v>118</v>
      </c>
      <c r="F25" s="22" t="s">
        <v>94</v>
      </c>
      <c r="G25" s="23">
        <v>1827.56</v>
      </c>
      <c r="H25" s="22" t="s">
        <v>94</v>
      </c>
      <c r="I25" s="23">
        <v>1827.56</v>
      </c>
      <c r="J25" s="22" t="s">
        <v>432</v>
      </c>
      <c r="K25" s="46" t="s">
        <v>392</v>
      </c>
      <c r="L25" s="37" t="s">
        <v>111</v>
      </c>
      <c r="M25" s="35">
        <v>243912</v>
      </c>
    </row>
    <row r="26" spans="1:13" ht="78.75" x14ac:dyDescent="0.4">
      <c r="A26" s="43">
        <v>16</v>
      </c>
      <c r="B26" s="22" t="s">
        <v>218</v>
      </c>
      <c r="C26" s="23">
        <v>1500</v>
      </c>
      <c r="D26" s="23">
        <v>1500</v>
      </c>
      <c r="E26" s="33" t="s">
        <v>118</v>
      </c>
      <c r="F26" s="22" t="s">
        <v>204</v>
      </c>
      <c r="G26" s="23">
        <v>1500</v>
      </c>
      <c r="H26" s="22" t="s">
        <v>204</v>
      </c>
      <c r="I26" s="23">
        <v>1500</v>
      </c>
      <c r="J26" s="22" t="s">
        <v>432</v>
      </c>
      <c r="K26" s="46" t="s">
        <v>394</v>
      </c>
      <c r="L26" s="37" t="s">
        <v>111</v>
      </c>
      <c r="M26" s="35">
        <v>243915</v>
      </c>
    </row>
    <row r="27" spans="1:13" ht="78.75" x14ac:dyDescent="0.4">
      <c r="A27" s="44">
        <v>17</v>
      </c>
      <c r="B27" s="25" t="s">
        <v>218</v>
      </c>
      <c r="C27" s="26">
        <v>1500</v>
      </c>
      <c r="D27" s="26">
        <v>1500</v>
      </c>
      <c r="E27" s="38" t="s">
        <v>118</v>
      </c>
      <c r="F27" s="25" t="s">
        <v>204</v>
      </c>
      <c r="G27" s="26">
        <v>1500</v>
      </c>
      <c r="H27" s="25" t="s">
        <v>204</v>
      </c>
      <c r="I27" s="26">
        <v>1500</v>
      </c>
      <c r="J27" s="22" t="s">
        <v>432</v>
      </c>
      <c r="K27" s="47" t="s">
        <v>395</v>
      </c>
      <c r="L27" s="39" t="s">
        <v>111</v>
      </c>
      <c r="M27" s="40">
        <v>243916</v>
      </c>
    </row>
    <row r="28" spans="1:13" ht="78.75" x14ac:dyDescent="0.4">
      <c r="A28" s="146">
        <v>18</v>
      </c>
      <c r="B28" s="147" t="s">
        <v>117</v>
      </c>
      <c r="C28" s="148">
        <v>267802.2</v>
      </c>
      <c r="D28" s="148">
        <v>267802.2</v>
      </c>
      <c r="E28" s="149" t="s">
        <v>118</v>
      </c>
      <c r="F28" s="147" t="s">
        <v>75</v>
      </c>
      <c r="G28" s="148">
        <v>267802.2</v>
      </c>
      <c r="H28" s="147" t="s">
        <v>75</v>
      </c>
      <c r="I28" s="150">
        <v>267802.2</v>
      </c>
      <c r="J28" s="22" t="s">
        <v>432</v>
      </c>
      <c r="K28" s="151" t="s">
        <v>115</v>
      </c>
      <c r="L28" s="152" t="s">
        <v>111</v>
      </c>
      <c r="M28" s="153" t="s">
        <v>116</v>
      </c>
    </row>
    <row r="29" spans="1:13" ht="16.5" thickBot="1" x14ac:dyDescent="0.45">
      <c r="A29" s="118"/>
      <c r="B29" s="118"/>
      <c r="C29" s="155">
        <f>SUM(C8:C28)</f>
        <v>2492029.7600000002</v>
      </c>
      <c r="D29" s="118"/>
      <c r="E29" s="118"/>
      <c r="F29" s="118"/>
      <c r="G29" s="118"/>
      <c r="H29" s="118"/>
      <c r="I29" s="155">
        <f>SUM(I8:I28)</f>
        <v>2423129.7600000002</v>
      </c>
      <c r="J29" s="118"/>
      <c r="K29" s="156"/>
      <c r="L29" s="157"/>
      <c r="M29" s="158"/>
    </row>
    <row r="30" spans="1:13" ht="16.5" thickTop="1" x14ac:dyDescent="0.4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 x14ac:dyDescent="0.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3" x14ac:dyDescent="0.4">
      <c r="A32" s="41"/>
      <c r="C32" s="28"/>
      <c r="D32" s="28"/>
      <c r="G32" s="28"/>
      <c r="I32" s="28"/>
    </row>
    <row r="33" spans="3:9" x14ac:dyDescent="0.4">
      <c r="C33" s="28"/>
      <c r="D33" s="28"/>
      <c r="G33" s="28"/>
      <c r="I33" s="28"/>
    </row>
    <row r="34" spans="3:9" x14ac:dyDescent="0.4">
      <c r="C34" s="28"/>
      <c r="D34" s="28"/>
      <c r="G34" s="28"/>
      <c r="I34" s="28"/>
    </row>
    <row r="35" spans="3:9" x14ac:dyDescent="0.4">
      <c r="C35" s="28"/>
      <c r="D35" s="28"/>
      <c r="G35" s="28"/>
      <c r="I35" s="28"/>
    </row>
    <row r="36" spans="3:9" x14ac:dyDescent="0.4">
      <c r="C36" s="28"/>
      <c r="D36" s="28"/>
      <c r="G36" s="28"/>
      <c r="I36" s="28"/>
    </row>
    <row r="37" spans="3:9" x14ac:dyDescent="0.4">
      <c r="C37" s="28"/>
      <c r="D37" s="28"/>
      <c r="G37" s="28"/>
      <c r="I37" s="28"/>
    </row>
    <row r="38" spans="3:9" x14ac:dyDescent="0.4">
      <c r="C38" s="28"/>
      <c r="D38" s="28"/>
      <c r="G38" s="28"/>
      <c r="I38" s="28"/>
    </row>
    <row r="39" spans="3:9" x14ac:dyDescent="0.4">
      <c r="C39" s="28"/>
      <c r="D39" s="28"/>
      <c r="G39" s="28"/>
      <c r="I39" s="28"/>
    </row>
    <row r="40" spans="3:9" x14ac:dyDescent="0.4">
      <c r="C40" s="28"/>
      <c r="D40" s="28"/>
      <c r="G40" s="28"/>
      <c r="I40" s="28"/>
    </row>
    <row r="41" spans="3:9" x14ac:dyDescent="0.4">
      <c r="C41" s="28"/>
      <c r="D41" s="28"/>
      <c r="G41" s="28"/>
      <c r="I41" s="28"/>
    </row>
    <row r="42" spans="3:9" x14ac:dyDescent="0.4">
      <c r="C42" s="28"/>
      <c r="D42" s="28"/>
      <c r="G42" s="28"/>
      <c r="I42" s="28"/>
    </row>
    <row r="43" spans="3:9" x14ac:dyDescent="0.4">
      <c r="C43" s="28"/>
      <c r="D43" s="28"/>
      <c r="G43" s="28"/>
      <c r="I43" s="28"/>
    </row>
    <row r="44" spans="3:9" x14ac:dyDescent="0.4">
      <c r="C44" s="28"/>
      <c r="D44" s="28"/>
      <c r="G44" s="28"/>
      <c r="I44" s="28"/>
    </row>
    <row r="45" spans="3:9" x14ac:dyDescent="0.4">
      <c r="C45" s="28"/>
      <c r="D45" s="28"/>
      <c r="G45" s="28"/>
      <c r="I45" s="28"/>
    </row>
    <row r="46" spans="3:9" x14ac:dyDescent="0.4">
      <c r="C46" s="28"/>
      <c r="D46" s="28"/>
      <c r="G46" s="28"/>
      <c r="I46" s="28"/>
    </row>
    <row r="47" spans="3:9" x14ac:dyDescent="0.4">
      <c r="C47" s="28"/>
      <c r="D47" s="28"/>
      <c r="G47" s="28"/>
      <c r="I47" s="28"/>
    </row>
    <row r="48" spans="3:9" x14ac:dyDescent="0.4">
      <c r="C48" s="28"/>
      <c r="D48" s="28"/>
      <c r="G48" s="28"/>
      <c r="I48" s="28"/>
    </row>
    <row r="49" spans="3:9" x14ac:dyDescent="0.4">
      <c r="C49" s="28"/>
      <c r="D49" s="28"/>
      <c r="G49" s="28"/>
      <c r="I49" s="28"/>
    </row>
    <row r="50" spans="3:9" x14ac:dyDescent="0.4">
      <c r="C50" s="28"/>
      <c r="D50" s="28"/>
      <c r="G50" s="28"/>
      <c r="I50" s="28"/>
    </row>
    <row r="51" spans="3:9" x14ac:dyDescent="0.4">
      <c r="C51" s="28"/>
      <c r="D51" s="28"/>
      <c r="G51" s="28"/>
      <c r="I51" s="28"/>
    </row>
    <row r="52" spans="3:9" x14ac:dyDescent="0.4">
      <c r="C52" s="28"/>
      <c r="D52" s="28"/>
      <c r="G52" s="28"/>
      <c r="I52" s="28"/>
    </row>
    <row r="53" spans="3:9" x14ac:dyDescent="0.4">
      <c r="C53" s="28"/>
      <c r="D53" s="28"/>
      <c r="G53" s="28"/>
      <c r="I53" s="28"/>
    </row>
    <row r="54" spans="3:9" x14ac:dyDescent="0.4">
      <c r="C54" s="28"/>
      <c r="D54" s="28"/>
      <c r="G54" s="28"/>
      <c r="I54" s="28"/>
    </row>
    <row r="55" spans="3:9" x14ac:dyDescent="0.4">
      <c r="C55" s="28"/>
      <c r="D55" s="28"/>
      <c r="G55" s="28"/>
      <c r="I55" s="28"/>
    </row>
    <row r="56" spans="3:9" x14ac:dyDescent="0.4">
      <c r="C56" s="28"/>
      <c r="D56" s="28"/>
      <c r="G56" s="28"/>
      <c r="I56" s="28"/>
    </row>
    <row r="57" spans="3:9" x14ac:dyDescent="0.4">
      <c r="C57" s="28"/>
      <c r="D57" s="28"/>
      <c r="G57" s="28"/>
      <c r="I57" s="28"/>
    </row>
    <row r="58" spans="3:9" x14ac:dyDescent="0.4">
      <c r="C58" s="28"/>
      <c r="D58" s="28"/>
      <c r="G58" s="28"/>
      <c r="I58" s="28"/>
    </row>
    <row r="59" spans="3:9" x14ac:dyDescent="0.4">
      <c r="C59" s="28"/>
      <c r="D59" s="28"/>
      <c r="G59" s="28"/>
      <c r="I59" s="28"/>
    </row>
    <row r="60" spans="3:9" x14ac:dyDescent="0.4">
      <c r="C60" s="28"/>
      <c r="D60" s="28"/>
      <c r="G60" s="28"/>
      <c r="I60" s="28"/>
    </row>
  </sheetData>
  <autoFilter ref="A1:M28" xr:uid="{00000000-0001-0000-0300-000000000000}"/>
  <mergeCells count="12">
    <mergeCell ref="K7:M7"/>
    <mergeCell ref="K6:M6"/>
    <mergeCell ref="A2:M2"/>
    <mergeCell ref="A3:M3"/>
    <mergeCell ref="A4:M4"/>
    <mergeCell ref="A5:A6"/>
    <mergeCell ref="B5:B6"/>
    <mergeCell ref="D5:D6"/>
    <mergeCell ref="E5:E6"/>
    <mergeCell ref="F5:G5"/>
    <mergeCell ref="H5:I5"/>
    <mergeCell ref="K5:M5"/>
  </mergeCells>
  <pageMargins left="0.45" right="0.2" top="0.5" bottom="0.5" header="0.05" footer="0.0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4AC2A-E820-44AD-AE9B-AC777B23B856}">
  <dimension ref="A1:M16"/>
  <sheetViews>
    <sheetView topLeftCell="A12" zoomScale="120" zoomScaleNormal="120" workbookViewId="0">
      <selection sqref="A1:M15"/>
    </sheetView>
  </sheetViews>
  <sheetFormatPr defaultRowHeight="15.75" x14ac:dyDescent="0.4"/>
  <cols>
    <col min="1" max="1" width="5" style="2" customWidth="1"/>
    <col min="2" max="2" width="17.625" style="2" customWidth="1"/>
    <col min="3" max="3" width="10" style="90" bestFit="1" customWidth="1"/>
    <col min="4" max="4" width="8.625" style="90" customWidth="1"/>
    <col min="5" max="5" width="8.5" style="86" customWidth="1"/>
    <col min="6" max="6" width="19.25" style="2" customWidth="1"/>
    <col min="7" max="7" width="9.375" style="86" customWidth="1"/>
    <col min="8" max="8" width="15.625" style="2" customWidth="1"/>
    <col min="9" max="9" width="8.875" style="86" customWidth="1"/>
    <col min="10" max="10" width="7.25" style="2" customWidth="1"/>
    <col min="11" max="11" width="8.625" style="86" bestFit="1" customWidth="1"/>
    <col min="12" max="12" width="3.875" style="86" customWidth="1"/>
    <col min="13" max="13" width="7.5" style="86" customWidth="1"/>
    <col min="14" max="16384" width="9" style="2"/>
  </cols>
  <sheetData>
    <row r="1" spans="1:13" x14ac:dyDescent="0.4">
      <c r="A1" s="239" t="s">
        <v>9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</row>
    <row r="2" spans="1:13" ht="18.75" customHeight="1" x14ac:dyDescent="0.55000000000000004">
      <c r="A2" s="240" t="s">
        <v>274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</row>
    <row r="3" spans="1:13" ht="18.75" customHeight="1" x14ac:dyDescent="0.55000000000000004">
      <c r="A3" s="240" t="s">
        <v>49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</row>
    <row r="4" spans="1:13" ht="18.75" customHeight="1" x14ac:dyDescent="0.55000000000000004">
      <c r="A4" s="240" t="s">
        <v>438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</row>
    <row r="5" spans="1:13" x14ac:dyDescent="0.4">
      <c r="A5" s="241" t="s">
        <v>0</v>
      </c>
      <c r="B5" s="241" t="s">
        <v>1</v>
      </c>
      <c r="C5" s="131" t="s">
        <v>12</v>
      </c>
      <c r="D5" s="243" t="s">
        <v>2</v>
      </c>
      <c r="E5" s="241" t="s">
        <v>3</v>
      </c>
      <c r="F5" s="241" t="s">
        <v>4</v>
      </c>
      <c r="G5" s="241"/>
      <c r="H5" s="241" t="s">
        <v>7</v>
      </c>
      <c r="I5" s="241"/>
      <c r="J5" s="127" t="s">
        <v>14</v>
      </c>
      <c r="K5" s="231" t="s">
        <v>10</v>
      </c>
      <c r="L5" s="232"/>
      <c r="M5" s="233"/>
    </row>
    <row r="6" spans="1:13" x14ac:dyDescent="0.4">
      <c r="A6" s="241"/>
      <c r="B6" s="241"/>
      <c r="C6" s="114" t="s">
        <v>13</v>
      </c>
      <c r="D6" s="243"/>
      <c r="E6" s="241"/>
      <c r="F6" s="127" t="s">
        <v>5</v>
      </c>
      <c r="G6" s="129" t="s">
        <v>6</v>
      </c>
      <c r="H6" s="127" t="s">
        <v>8</v>
      </c>
      <c r="I6" s="129" t="s">
        <v>6</v>
      </c>
      <c r="J6" s="127" t="s">
        <v>15</v>
      </c>
      <c r="K6" s="248" t="s">
        <v>11</v>
      </c>
      <c r="L6" s="249"/>
      <c r="M6" s="250"/>
    </row>
    <row r="7" spans="1:13" x14ac:dyDescent="0.4">
      <c r="A7" s="204"/>
      <c r="B7" s="159">
        <v>1</v>
      </c>
      <c r="C7" s="160">
        <v>2</v>
      </c>
      <c r="D7" s="160">
        <v>3</v>
      </c>
      <c r="E7" s="159">
        <v>4</v>
      </c>
      <c r="F7" s="159">
        <v>5</v>
      </c>
      <c r="G7" s="202">
        <v>6</v>
      </c>
      <c r="H7" s="159">
        <v>7</v>
      </c>
      <c r="I7" s="160">
        <v>8</v>
      </c>
      <c r="J7" s="159">
        <v>9</v>
      </c>
      <c r="K7" s="245">
        <v>10</v>
      </c>
      <c r="L7" s="246"/>
      <c r="M7" s="247"/>
    </row>
    <row r="8" spans="1:13" ht="78.75" x14ac:dyDescent="0.4">
      <c r="A8" s="215">
        <v>1</v>
      </c>
      <c r="B8" s="133" t="s">
        <v>117</v>
      </c>
      <c r="C8" s="97">
        <v>261007.15</v>
      </c>
      <c r="D8" s="97">
        <v>261007.15</v>
      </c>
      <c r="E8" s="104" t="s">
        <v>118</v>
      </c>
      <c r="F8" s="133" t="s">
        <v>75</v>
      </c>
      <c r="G8" s="97">
        <v>261007.15</v>
      </c>
      <c r="H8" s="133" t="s">
        <v>75</v>
      </c>
      <c r="I8" s="134">
        <v>261007.15</v>
      </c>
      <c r="J8" s="22" t="s">
        <v>432</v>
      </c>
      <c r="K8" s="194" t="s">
        <v>281</v>
      </c>
      <c r="L8" s="195" t="s">
        <v>111</v>
      </c>
      <c r="M8" s="217" t="s">
        <v>282</v>
      </c>
    </row>
    <row r="9" spans="1:13" s="3" customFormat="1" ht="78.75" x14ac:dyDescent="0.4">
      <c r="A9" s="211">
        <v>2</v>
      </c>
      <c r="B9" s="136" t="s">
        <v>313</v>
      </c>
      <c r="C9" s="98">
        <v>51200</v>
      </c>
      <c r="D9" s="98">
        <v>51200</v>
      </c>
      <c r="E9" s="105" t="s">
        <v>118</v>
      </c>
      <c r="F9" s="136" t="s">
        <v>98</v>
      </c>
      <c r="G9" s="98">
        <v>51200</v>
      </c>
      <c r="H9" s="136" t="s">
        <v>98</v>
      </c>
      <c r="I9" s="137">
        <v>51200</v>
      </c>
      <c r="J9" s="22" t="s">
        <v>432</v>
      </c>
      <c r="K9" s="197" t="s">
        <v>303</v>
      </c>
      <c r="L9" s="198" t="s">
        <v>111</v>
      </c>
      <c r="M9" s="218" t="s">
        <v>304</v>
      </c>
    </row>
    <row r="10" spans="1:13" s="3" customFormat="1" ht="78.75" x14ac:dyDescent="0.4">
      <c r="A10" s="211">
        <v>3</v>
      </c>
      <c r="B10" s="136" t="s">
        <v>327</v>
      </c>
      <c r="C10" s="98">
        <v>6500</v>
      </c>
      <c r="D10" s="98">
        <v>6500</v>
      </c>
      <c r="E10" s="105" t="s">
        <v>118</v>
      </c>
      <c r="F10" s="136" t="s">
        <v>98</v>
      </c>
      <c r="G10" s="98">
        <v>6500</v>
      </c>
      <c r="H10" s="136" t="s">
        <v>98</v>
      </c>
      <c r="I10" s="137">
        <v>6500</v>
      </c>
      <c r="J10" s="22" t="s">
        <v>432</v>
      </c>
      <c r="K10" s="197" t="s">
        <v>359</v>
      </c>
      <c r="L10" s="198" t="s">
        <v>111</v>
      </c>
      <c r="M10" s="218" t="s">
        <v>304</v>
      </c>
    </row>
    <row r="11" spans="1:13" s="3" customFormat="1" ht="28.5" customHeight="1" x14ac:dyDescent="0.4">
      <c r="A11" s="211">
        <v>4</v>
      </c>
      <c r="B11" s="136" t="s">
        <v>42</v>
      </c>
      <c r="C11" s="96">
        <v>9460</v>
      </c>
      <c r="D11" s="96">
        <v>9460</v>
      </c>
      <c r="E11" s="132" t="s">
        <v>118</v>
      </c>
      <c r="F11" s="136" t="s">
        <v>87</v>
      </c>
      <c r="G11" s="98">
        <v>9460</v>
      </c>
      <c r="H11" s="136" t="s">
        <v>87</v>
      </c>
      <c r="I11" s="137">
        <v>9460</v>
      </c>
      <c r="J11" s="22" t="s">
        <v>432</v>
      </c>
      <c r="K11" s="197" t="s">
        <v>360</v>
      </c>
      <c r="L11" s="198" t="s">
        <v>111</v>
      </c>
      <c r="M11" s="218" t="s">
        <v>361</v>
      </c>
    </row>
    <row r="12" spans="1:13" s="3" customFormat="1" ht="78.75" x14ac:dyDescent="0.4">
      <c r="A12" s="211">
        <v>5</v>
      </c>
      <c r="B12" s="136" t="s">
        <v>427</v>
      </c>
      <c r="C12" s="98">
        <v>6400</v>
      </c>
      <c r="D12" s="98">
        <v>6400</v>
      </c>
      <c r="E12" s="105" t="s">
        <v>118</v>
      </c>
      <c r="F12" s="136" t="s">
        <v>93</v>
      </c>
      <c r="G12" s="98">
        <v>6400</v>
      </c>
      <c r="H12" s="136" t="s">
        <v>93</v>
      </c>
      <c r="I12" s="137">
        <v>6400</v>
      </c>
      <c r="J12" s="22" t="s">
        <v>432</v>
      </c>
      <c r="K12" s="197" t="s">
        <v>362</v>
      </c>
      <c r="L12" s="198" t="s">
        <v>111</v>
      </c>
      <c r="M12" s="218" t="s">
        <v>363</v>
      </c>
    </row>
    <row r="13" spans="1:13" s="3" customFormat="1" ht="78.75" x14ac:dyDescent="0.4">
      <c r="A13" s="211">
        <v>6</v>
      </c>
      <c r="B13" s="136" t="s">
        <v>241</v>
      </c>
      <c r="C13" s="216">
        <v>1600</v>
      </c>
      <c r="D13" s="216">
        <v>1600</v>
      </c>
      <c r="E13" s="105" t="s">
        <v>118</v>
      </c>
      <c r="F13" s="138" t="s">
        <v>216</v>
      </c>
      <c r="G13" s="137">
        <v>1600</v>
      </c>
      <c r="H13" s="138" t="s">
        <v>216</v>
      </c>
      <c r="I13" s="137">
        <v>1600</v>
      </c>
      <c r="J13" s="22" t="s">
        <v>432</v>
      </c>
      <c r="K13" s="197" t="s">
        <v>364</v>
      </c>
      <c r="L13" s="219" t="s">
        <v>111</v>
      </c>
      <c r="M13" s="218" t="s">
        <v>365</v>
      </c>
    </row>
    <row r="14" spans="1:13" s="3" customFormat="1" ht="78.75" x14ac:dyDescent="0.4">
      <c r="A14" s="212">
        <v>7</v>
      </c>
      <c r="B14" s="139" t="s">
        <v>428</v>
      </c>
      <c r="C14" s="213">
        <v>29970</v>
      </c>
      <c r="D14" s="213">
        <v>29970</v>
      </c>
      <c r="E14" s="214" t="s">
        <v>118</v>
      </c>
      <c r="F14" s="139" t="s">
        <v>103</v>
      </c>
      <c r="G14" s="213">
        <v>29970</v>
      </c>
      <c r="H14" s="139" t="s">
        <v>103</v>
      </c>
      <c r="I14" s="140">
        <v>29970</v>
      </c>
      <c r="J14" s="22" t="s">
        <v>432</v>
      </c>
      <c r="K14" s="220" t="s">
        <v>385</v>
      </c>
      <c r="L14" s="221" t="s">
        <v>111</v>
      </c>
      <c r="M14" s="222" t="s">
        <v>384</v>
      </c>
    </row>
    <row r="15" spans="1:13" ht="15.75" customHeight="1" thickBot="1" x14ac:dyDescent="0.45">
      <c r="A15" s="237"/>
      <c r="B15" s="238"/>
      <c r="C15" s="99">
        <f>SUM(C8:C14)</f>
        <v>366137.15</v>
      </c>
      <c r="D15" s="99"/>
      <c r="E15" s="106"/>
      <c r="F15" s="92"/>
      <c r="G15" s="106"/>
      <c r="H15" s="92"/>
      <c r="I15" s="102">
        <f>SUM(I8:I14)</f>
        <v>366137.15</v>
      </c>
      <c r="J15" s="92"/>
      <c r="K15" s="107"/>
      <c r="L15" s="201"/>
      <c r="M15" s="108"/>
    </row>
    <row r="16" spans="1:13" ht="16.5" thickTop="1" x14ac:dyDescent="0.4"/>
  </sheetData>
  <mergeCells count="14">
    <mergeCell ref="K5:M5"/>
    <mergeCell ref="K6:M6"/>
    <mergeCell ref="A15:B15"/>
    <mergeCell ref="A1:M1"/>
    <mergeCell ref="A2:M2"/>
    <mergeCell ref="A3:M3"/>
    <mergeCell ref="A4:M4"/>
    <mergeCell ref="A5:A6"/>
    <mergeCell ref="B5:B6"/>
    <mergeCell ref="D5:D6"/>
    <mergeCell ref="E5:E6"/>
    <mergeCell ref="F5:G5"/>
    <mergeCell ref="H5:I5"/>
    <mergeCell ref="K7:M7"/>
  </mergeCells>
  <printOptions horizontalCentered="1"/>
  <pageMargins left="0.31496062992125984" right="0.31496062992125984" top="0.35433070866141736" bottom="0.35433070866141736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7C4DF-8716-4AC5-9F27-B233013B3F9A}">
  <dimension ref="A1:M23"/>
  <sheetViews>
    <sheetView tabSelected="1" topLeftCell="A3" zoomScale="120" zoomScaleNormal="120" workbookViewId="0">
      <selection activeCell="E8" sqref="E8"/>
    </sheetView>
  </sheetViews>
  <sheetFormatPr defaultRowHeight="15.75" x14ac:dyDescent="0.4"/>
  <cols>
    <col min="1" max="1" width="5" style="86" customWidth="1"/>
    <col min="2" max="2" width="17.625" style="86" customWidth="1"/>
    <col min="3" max="3" width="13" style="90" bestFit="1" customWidth="1"/>
    <col min="4" max="4" width="8.625" style="90" customWidth="1"/>
    <col min="5" max="5" width="8.5" style="86" customWidth="1"/>
    <col min="6" max="6" width="19.25" style="86" customWidth="1"/>
    <col min="7" max="7" width="9.375" style="86" customWidth="1"/>
    <col min="8" max="8" width="15.625" style="86" customWidth="1"/>
    <col min="9" max="9" width="8.875" style="86" customWidth="1"/>
    <col min="10" max="10" width="7.25" style="86" customWidth="1"/>
    <col min="11" max="11" width="8.625" style="87" bestFit="1" customWidth="1"/>
    <col min="12" max="12" width="3.875" style="86" customWidth="1"/>
    <col min="13" max="13" width="6.125" style="86" bestFit="1" customWidth="1"/>
    <col min="14" max="16384" width="9" style="2"/>
  </cols>
  <sheetData>
    <row r="1" spans="1:13" x14ac:dyDescent="0.4">
      <c r="A1" s="259" t="s">
        <v>9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</row>
    <row r="2" spans="1:13" ht="18.75" customHeight="1" x14ac:dyDescent="0.4">
      <c r="A2" s="260" t="s">
        <v>274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</row>
    <row r="3" spans="1:13" ht="18.75" customHeight="1" x14ac:dyDescent="0.4">
      <c r="A3" s="260" t="s">
        <v>49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</row>
    <row r="4" spans="1:13" ht="18.75" customHeight="1" x14ac:dyDescent="0.4">
      <c r="A4" s="260" t="s">
        <v>437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</row>
    <row r="5" spans="1:13" x14ac:dyDescent="0.4">
      <c r="A5" s="241" t="s">
        <v>0</v>
      </c>
      <c r="B5" s="241" t="s">
        <v>1</v>
      </c>
      <c r="C5" s="145" t="s">
        <v>12</v>
      </c>
      <c r="D5" s="243" t="s">
        <v>2</v>
      </c>
      <c r="E5" s="241" t="s">
        <v>3</v>
      </c>
      <c r="F5" s="241" t="s">
        <v>4</v>
      </c>
      <c r="G5" s="241"/>
      <c r="H5" s="241" t="s">
        <v>7</v>
      </c>
      <c r="I5" s="241"/>
      <c r="J5" s="143" t="s">
        <v>14</v>
      </c>
      <c r="K5" s="231" t="s">
        <v>10</v>
      </c>
      <c r="L5" s="232"/>
      <c r="M5" s="233"/>
    </row>
    <row r="6" spans="1:13" x14ac:dyDescent="0.4">
      <c r="A6" s="241"/>
      <c r="B6" s="241"/>
      <c r="C6" s="114" t="s">
        <v>13</v>
      </c>
      <c r="D6" s="243"/>
      <c r="E6" s="241"/>
      <c r="F6" s="143" t="s">
        <v>5</v>
      </c>
      <c r="G6" s="144" t="s">
        <v>6</v>
      </c>
      <c r="H6" s="143" t="s">
        <v>8</v>
      </c>
      <c r="I6" s="144" t="s">
        <v>6</v>
      </c>
      <c r="J6" s="143" t="s">
        <v>15</v>
      </c>
      <c r="K6" s="248" t="s">
        <v>11</v>
      </c>
      <c r="L6" s="249"/>
      <c r="M6" s="250"/>
    </row>
    <row r="7" spans="1:13" x14ac:dyDescent="0.4">
      <c r="A7" s="204"/>
      <c r="B7" s="159">
        <v>1</v>
      </c>
      <c r="C7" s="160">
        <v>2</v>
      </c>
      <c r="D7" s="160">
        <v>3</v>
      </c>
      <c r="E7" s="159">
        <v>4</v>
      </c>
      <c r="F7" s="159">
        <v>5</v>
      </c>
      <c r="G7" s="202">
        <v>6</v>
      </c>
      <c r="H7" s="159">
        <v>7</v>
      </c>
      <c r="I7" s="160">
        <v>8</v>
      </c>
      <c r="J7" s="159">
        <v>9</v>
      </c>
      <c r="K7" s="245">
        <v>10</v>
      </c>
      <c r="L7" s="246"/>
      <c r="M7" s="247"/>
    </row>
    <row r="8" spans="1:13" ht="78.75" x14ac:dyDescent="0.4">
      <c r="A8" s="43">
        <v>1</v>
      </c>
      <c r="B8" s="22" t="s">
        <v>72</v>
      </c>
      <c r="C8" s="59">
        <v>6750</v>
      </c>
      <c r="D8" s="59">
        <v>6750</v>
      </c>
      <c r="E8" s="49" t="s">
        <v>118</v>
      </c>
      <c r="F8" s="22" t="s">
        <v>101</v>
      </c>
      <c r="G8" s="59">
        <v>6750</v>
      </c>
      <c r="H8" s="22" t="s">
        <v>101</v>
      </c>
      <c r="I8" s="23">
        <v>6750</v>
      </c>
      <c r="J8" s="22" t="s">
        <v>432</v>
      </c>
      <c r="K8" s="45" t="s">
        <v>344</v>
      </c>
      <c r="L8" s="163" t="s">
        <v>111</v>
      </c>
      <c r="M8" s="164" t="s">
        <v>345</v>
      </c>
    </row>
    <row r="9" spans="1:13" ht="78.75" x14ac:dyDescent="0.4">
      <c r="A9" s="43">
        <v>2</v>
      </c>
      <c r="B9" s="22" t="s">
        <v>72</v>
      </c>
      <c r="C9" s="59">
        <v>9000</v>
      </c>
      <c r="D9" s="59">
        <v>9000</v>
      </c>
      <c r="E9" s="49" t="s">
        <v>118</v>
      </c>
      <c r="F9" s="22" t="s">
        <v>101</v>
      </c>
      <c r="G9" s="59">
        <v>9000</v>
      </c>
      <c r="H9" s="22" t="s">
        <v>101</v>
      </c>
      <c r="I9" s="23">
        <v>9000</v>
      </c>
      <c r="J9" s="22" t="s">
        <v>432</v>
      </c>
      <c r="K9" s="46" t="s">
        <v>346</v>
      </c>
      <c r="L9" s="169" t="s">
        <v>111</v>
      </c>
      <c r="M9" s="170" t="s">
        <v>345</v>
      </c>
    </row>
    <row r="10" spans="1:13" ht="78.75" x14ac:dyDescent="0.4">
      <c r="A10" s="43">
        <v>3</v>
      </c>
      <c r="B10" s="22" t="s">
        <v>72</v>
      </c>
      <c r="C10" s="59">
        <v>74210</v>
      </c>
      <c r="D10" s="59">
        <v>74210</v>
      </c>
      <c r="E10" s="49" t="s">
        <v>118</v>
      </c>
      <c r="F10" s="22" t="s">
        <v>77</v>
      </c>
      <c r="G10" s="59">
        <v>74210</v>
      </c>
      <c r="H10" s="22" t="s">
        <v>77</v>
      </c>
      <c r="I10" s="23">
        <v>74210</v>
      </c>
      <c r="J10" s="22" t="s">
        <v>432</v>
      </c>
      <c r="K10" s="46" t="s">
        <v>383</v>
      </c>
      <c r="L10" s="169" t="s">
        <v>111</v>
      </c>
      <c r="M10" s="170" t="s">
        <v>345</v>
      </c>
    </row>
    <row r="11" spans="1:13" ht="78.75" x14ac:dyDescent="0.4">
      <c r="A11" s="43">
        <v>4</v>
      </c>
      <c r="B11" s="22" t="s">
        <v>239</v>
      </c>
      <c r="C11" s="23">
        <v>1854.31</v>
      </c>
      <c r="D11" s="23">
        <v>1854.31</v>
      </c>
      <c r="E11" s="49" t="s">
        <v>118</v>
      </c>
      <c r="F11" s="24" t="s">
        <v>94</v>
      </c>
      <c r="G11" s="23">
        <v>1854.31</v>
      </c>
      <c r="H11" s="24" t="s">
        <v>94</v>
      </c>
      <c r="I11" s="23">
        <v>1854.31</v>
      </c>
      <c r="J11" s="22" t="s">
        <v>432</v>
      </c>
      <c r="K11" s="46" t="s">
        <v>417</v>
      </c>
      <c r="L11" s="165" t="s">
        <v>111</v>
      </c>
      <c r="M11" s="166">
        <v>244180</v>
      </c>
    </row>
    <row r="12" spans="1:13" ht="78.75" x14ac:dyDescent="0.4">
      <c r="A12" s="43">
        <v>5</v>
      </c>
      <c r="B12" s="22" t="s">
        <v>426</v>
      </c>
      <c r="C12" s="59">
        <v>20000</v>
      </c>
      <c r="D12" s="59">
        <v>20000</v>
      </c>
      <c r="E12" s="49" t="s">
        <v>118</v>
      </c>
      <c r="F12" s="22" t="s">
        <v>102</v>
      </c>
      <c r="G12" s="59">
        <v>20000</v>
      </c>
      <c r="H12" s="22" t="s">
        <v>102</v>
      </c>
      <c r="I12" s="23">
        <v>20000</v>
      </c>
      <c r="J12" s="22" t="s">
        <v>432</v>
      </c>
      <c r="K12" s="46" t="s">
        <v>347</v>
      </c>
      <c r="L12" s="169" t="s">
        <v>111</v>
      </c>
      <c r="M12" s="170" t="s">
        <v>348</v>
      </c>
    </row>
    <row r="13" spans="1:13" ht="78.75" x14ac:dyDescent="0.4">
      <c r="A13" s="43">
        <v>6</v>
      </c>
      <c r="B13" s="22" t="s">
        <v>43</v>
      </c>
      <c r="C13" s="59">
        <v>6750</v>
      </c>
      <c r="D13" s="59">
        <v>6750</v>
      </c>
      <c r="E13" s="49" t="s">
        <v>118</v>
      </c>
      <c r="F13" s="22" t="s">
        <v>93</v>
      </c>
      <c r="G13" s="59">
        <v>6750</v>
      </c>
      <c r="H13" s="22" t="s">
        <v>93</v>
      </c>
      <c r="I13" s="23">
        <v>6750</v>
      </c>
      <c r="J13" s="22" t="s">
        <v>432</v>
      </c>
      <c r="K13" s="46" t="s">
        <v>349</v>
      </c>
      <c r="L13" s="169" t="s">
        <v>111</v>
      </c>
      <c r="M13" s="170" t="s">
        <v>350</v>
      </c>
    </row>
    <row r="14" spans="1:13" ht="78.75" x14ac:dyDescent="0.4">
      <c r="A14" s="43">
        <v>7</v>
      </c>
      <c r="B14" s="22" t="s">
        <v>72</v>
      </c>
      <c r="C14" s="23">
        <v>4800</v>
      </c>
      <c r="D14" s="23">
        <v>4800</v>
      </c>
      <c r="E14" s="49" t="s">
        <v>118</v>
      </c>
      <c r="F14" s="24" t="s">
        <v>214</v>
      </c>
      <c r="G14" s="23">
        <v>4800</v>
      </c>
      <c r="H14" s="24" t="s">
        <v>214</v>
      </c>
      <c r="I14" s="23">
        <v>4800</v>
      </c>
      <c r="J14" s="22" t="s">
        <v>432</v>
      </c>
      <c r="K14" s="46" t="s">
        <v>418</v>
      </c>
      <c r="L14" s="165" t="s">
        <v>111</v>
      </c>
      <c r="M14" s="166">
        <v>244187</v>
      </c>
    </row>
    <row r="15" spans="1:13" ht="78.75" x14ac:dyDescent="0.4">
      <c r="A15" s="43">
        <v>8</v>
      </c>
      <c r="B15" s="22" t="s">
        <v>339</v>
      </c>
      <c r="C15" s="59">
        <v>6000</v>
      </c>
      <c r="D15" s="59">
        <v>6000</v>
      </c>
      <c r="E15" s="49" t="s">
        <v>118</v>
      </c>
      <c r="F15" s="22" t="s">
        <v>87</v>
      </c>
      <c r="G15" s="59">
        <v>6000</v>
      </c>
      <c r="H15" s="22" t="s">
        <v>87</v>
      </c>
      <c r="I15" s="23">
        <v>6000</v>
      </c>
      <c r="J15" s="22" t="s">
        <v>432</v>
      </c>
      <c r="K15" s="46" t="s">
        <v>352</v>
      </c>
      <c r="L15" s="169" t="s">
        <v>111</v>
      </c>
      <c r="M15" s="170" t="s">
        <v>353</v>
      </c>
    </row>
    <row r="16" spans="1:13" ht="78.75" x14ac:dyDescent="0.4">
      <c r="A16" s="43">
        <v>9</v>
      </c>
      <c r="B16" s="22" t="s">
        <v>68</v>
      </c>
      <c r="C16" s="59">
        <v>14004</v>
      </c>
      <c r="D16" s="59">
        <v>14004</v>
      </c>
      <c r="E16" s="49" t="s">
        <v>118</v>
      </c>
      <c r="F16" s="22" t="s">
        <v>93</v>
      </c>
      <c r="G16" s="59">
        <v>14004</v>
      </c>
      <c r="H16" s="22" t="s">
        <v>93</v>
      </c>
      <c r="I16" s="23">
        <v>14004</v>
      </c>
      <c r="J16" s="22" t="s">
        <v>432</v>
      </c>
      <c r="K16" s="46" t="s">
        <v>354</v>
      </c>
      <c r="L16" s="169" t="s">
        <v>111</v>
      </c>
      <c r="M16" s="170" t="s">
        <v>355</v>
      </c>
    </row>
    <row r="17" spans="1:13" ht="94.5" x14ac:dyDescent="0.4">
      <c r="A17" s="43">
        <v>10</v>
      </c>
      <c r="B17" s="49" t="s">
        <v>283</v>
      </c>
      <c r="C17" s="59">
        <v>2850000</v>
      </c>
      <c r="D17" s="59">
        <v>2850000</v>
      </c>
      <c r="E17" s="142" t="s">
        <v>44</v>
      </c>
      <c r="F17" s="49" t="s">
        <v>284</v>
      </c>
      <c r="G17" s="59">
        <v>2825555</v>
      </c>
      <c r="H17" s="49" t="s">
        <v>285</v>
      </c>
      <c r="I17" s="59">
        <v>2825555</v>
      </c>
      <c r="J17" s="22" t="s">
        <v>440</v>
      </c>
      <c r="K17" s="46" t="s">
        <v>278</v>
      </c>
      <c r="L17" s="169" t="s">
        <v>111</v>
      </c>
      <c r="M17" s="170" t="s">
        <v>357</v>
      </c>
    </row>
    <row r="18" spans="1:13" x14ac:dyDescent="0.4">
      <c r="A18" s="43"/>
      <c r="B18" s="49"/>
      <c r="C18" s="59"/>
      <c r="D18" s="59"/>
      <c r="E18" s="49"/>
      <c r="F18" s="49" t="s">
        <v>286</v>
      </c>
      <c r="G18" s="59">
        <v>2710000</v>
      </c>
      <c r="H18" s="49"/>
      <c r="I18" s="59"/>
      <c r="J18" s="49"/>
      <c r="K18" s="46"/>
      <c r="L18" s="169"/>
      <c r="M18" s="170"/>
    </row>
    <row r="19" spans="1:13" x14ac:dyDescent="0.4">
      <c r="A19" s="43"/>
      <c r="B19" s="49"/>
      <c r="C19" s="59"/>
      <c r="D19" s="59"/>
      <c r="E19" s="49"/>
      <c r="F19" s="49" t="s">
        <v>287</v>
      </c>
      <c r="G19" s="59">
        <v>2836000</v>
      </c>
      <c r="H19" s="49"/>
      <c r="I19" s="59"/>
      <c r="J19" s="49"/>
      <c r="K19" s="46"/>
      <c r="L19" s="169"/>
      <c r="M19" s="170"/>
    </row>
    <row r="20" spans="1:13" ht="78.75" x14ac:dyDescent="0.4">
      <c r="A20" s="43">
        <v>11</v>
      </c>
      <c r="B20" s="22" t="s">
        <v>240</v>
      </c>
      <c r="C20" s="23">
        <v>889.55</v>
      </c>
      <c r="D20" s="23">
        <v>889.55</v>
      </c>
      <c r="E20" s="49" t="s">
        <v>118</v>
      </c>
      <c r="F20" s="24" t="s">
        <v>92</v>
      </c>
      <c r="G20" s="23">
        <v>889.55</v>
      </c>
      <c r="H20" s="24" t="s">
        <v>92</v>
      </c>
      <c r="I20" s="23">
        <v>889.55</v>
      </c>
      <c r="J20" s="22" t="s">
        <v>432</v>
      </c>
      <c r="K20" s="46" t="s">
        <v>356</v>
      </c>
      <c r="L20" s="165" t="s">
        <v>111</v>
      </c>
      <c r="M20" s="166" t="s">
        <v>357</v>
      </c>
    </row>
    <row r="21" spans="1:13" ht="78.75" x14ac:dyDescent="0.4">
      <c r="A21" s="44">
        <v>12</v>
      </c>
      <c r="B21" s="25" t="s">
        <v>72</v>
      </c>
      <c r="C21" s="26">
        <v>3000</v>
      </c>
      <c r="D21" s="26">
        <v>3000</v>
      </c>
      <c r="E21" s="50" t="s">
        <v>118</v>
      </c>
      <c r="F21" s="27" t="s">
        <v>215</v>
      </c>
      <c r="G21" s="26">
        <v>3000</v>
      </c>
      <c r="H21" s="27" t="s">
        <v>215</v>
      </c>
      <c r="I21" s="26">
        <v>3000</v>
      </c>
      <c r="J21" s="22" t="s">
        <v>432</v>
      </c>
      <c r="K21" s="47" t="s">
        <v>419</v>
      </c>
      <c r="L21" s="209" t="s">
        <v>111</v>
      </c>
      <c r="M21" s="182">
        <v>244194</v>
      </c>
    </row>
    <row r="22" spans="1:13" ht="15.75" customHeight="1" thickBot="1" x14ac:dyDescent="0.45">
      <c r="A22" s="257"/>
      <c r="B22" s="258"/>
      <c r="C22" s="122">
        <f>SUM(C8:C21)</f>
        <v>2997257.86</v>
      </c>
      <c r="D22" s="122"/>
      <c r="E22" s="123"/>
      <c r="F22" s="123"/>
      <c r="G22" s="124">
        <f>SUM(G8:G21)</f>
        <v>8518812.8600000013</v>
      </c>
      <c r="H22" s="123"/>
      <c r="I22" s="124">
        <f>SUM(I8:I21)</f>
        <v>2972812.86</v>
      </c>
      <c r="J22" s="123"/>
      <c r="K22" s="126"/>
      <c r="L22" s="210"/>
      <c r="M22" s="125"/>
    </row>
    <row r="23" spans="1:13" ht="16.5" thickTop="1" x14ac:dyDescent="0.4"/>
  </sheetData>
  <mergeCells count="14">
    <mergeCell ref="K5:M5"/>
    <mergeCell ref="K6:M6"/>
    <mergeCell ref="A22:B22"/>
    <mergeCell ref="A1:M1"/>
    <mergeCell ref="A2:M2"/>
    <mergeCell ref="A3:M3"/>
    <mergeCell ref="A4:M4"/>
    <mergeCell ref="A5:A6"/>
    <mergeCell ref="B5:B6"/>
    <mergeCell ref="D5:D6"/>
    <mergeCell ref="E5:E6"/>
    <mergeCell ref="F5:G5"/>
    <mergeCell ref="H5:I5"/>
    <mergeCell ref="K7:M7"/>
  </mergeCells>
  <printOptions horizontalCentered="1"/>
  <pageMargins left="0.31496062992125984" right="0.31496062992125984" top="0.35433070866141736" bottom="0.35433070866141736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FD78B-1039-49C7-9A04-00CECA6AF0E1}">
  <dimension ref="A1:M19"/>
  <sheetViews>
    <sheetView zoomScale="120" zoomScaleNormal="120" workbookViewId="0">
      <selection activeCell="A7" sqref="A7:M7"/>
    </sheetView>
  </sheetViews>
  <sheetFormatPr defaultRowHeight="15.75" x14ac:dyDescent="0.4"/>
  <cols>
    <col min="1" max="1" width="5" style="2" customWidth="1"/>
    <col min="2" max="2" width="17.625" style="2" customWidth="1"/>
    <col min="3" max="3" width="8.75" style="90" bestFit="1" customWidth="1"/>
    <col min="4" max="4" width="8.625" style="90" customWidth="1"/>
    <col min="5" max="5" width="8.5" style="86" customWidth="1"/>
    <col min="6" max="6" width="19.25" style="2" customWidth="1"/>
    <col min="7" max="7" width="9.375" style="86" customWidth="1"/>
    <col min="8" max="8" width="15.625" style="2" customWidth="1"/>
    <col min="9" max="9" width="8.375" style="86" bestFit="1" customWidth="1"/>
    <col min="10" max="10" width="7.25" style="2" customWidth="1"/>
    <col min="11" max="11" width="8" style="86" customWidth="1"/>
    <col min="12" max="12" width="3.875" style="86" customWidth="1"/>
    <col min="13" max="13" width="6.375" style="86" bestFit="1" customWidth="1"/>
    <col min="14" max="16384" width="9" style="2"/>
  </cols>
  <sheetData>
    <row r="1" spans="1:13" x14ac:dyDescent="0.4">
      <c r="A1" s="239" t="s">
        <v>9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</row>
    <row r="2" spans="1:13" ht="18.75" customHeight="1" x14ac:dyDescent="0.55000000000000004">
      <c r="A2" s="240" t="s">
        <v>274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</row>
    <row r="3" spans="1:13" ht="18.75" customHeight="1" x14ac:dyDescent="0.55000000000000004">
      <c r="A3" s="240" t="s">
        <v>49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</row>
    <row r="4" spans="1:13" ht="18.75" customHeight="1" x14ac:dyDescent="0.55000000000000004">
      <c r="A4" s="240" t="s">
        <v>436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</row>
    <row r="5" spans="1:13" x14ac:dyDescent="0.4">
      <c r="A5" s="241" t="s">
        <v>0</v>
      </c>
      <c r="B5" s="241" t="s">
        <v>1</v>
      </c>
      <c r="C5" s="131" t="s">
        <v>12</v>
      </c>
      <c r="D5" s="243" t="s">
        <v>2</v>
      </c>
      <c r="E5" s="241" t="s">
        <v>3</v>
      </c>
      <c r="F5" s="241" t="s">
        <v>4</v>
      </c>
      <c r="G5" s="241"/>
      <c r="H5" s="241" t="s">
        <v>7</v>
      </c>
      <c r="I5" s="241"/>
      <c r="J5" s="127" t="s">
        <v>14</v>
      </c>
      <c r="K5" s="231" t="s">
        <v>10</v>
      </c>
      <c r="L5" s="232"/>
      <c r="M5" s="233"/>
    </row>
    <row r="6" spans="1:13" x14ac:dyDescent="0.4">
      <c r="A6" s="242"/>
      <c r="B6" s="242"/>
      <c r="C6" s="130" t="s">
        <v>13</v>
      </c>
      <c r="D6" s="244"/>
      <c r="E6" s="242"/>
      <c r="F6" s="128" t="s">
        <v>5</v>
      </c>
      <c r="G6" s="131" t="s">
        <v>6</v>
      </c>
      <c r="H6" s="128" t="s">
        <v>8</v>
      </c>
      <c r="I6" s="131" t="s">
        <v>6</v>
      </c>
      <c r="J6" s="128" t="s">
        <v>15</v>
      </c>
      <c r="K6" s="234" t="s">
        <v>11</v>
      </c>
      <c r="L6" s="235"/>
      <c r="M6" s="236"/>
    </row>
    <row r="7" spans="1:13" x14ac:dyDescent="0.4">
      <c r="A7" s="204"/>
      <c r="B7" s="159">
        <v>1</v>
      </c>
      <c r="C7" s="160">
        <v>2</v>
      </c>
      <c r="D7" s="160">
        <v>3</v>
      </c>
      <c r="E7" s="159">
        <v>4</v>
      </c>
      <c r="F7" s="159">
        <v>5</v>
      </c>
      <c r="G7" s="202">
        <v>6</v>
      </c>
      <c r="H7" s="159">
        <v>7</v>
      </c>
      <c r="I7" s="160">
        <v>8</v>
      </c>
      <c r="J7" s="159">
        <v>9</v>
      </c>
      <c r="K7" s="245">
        <v>10</v>
      </c>
      <c r="L7" s="246"/>
      <c r="M7" s="247"/>
    </row>
    <row r="8" spans="1:13" ht="78.75" x14ac:dyDescent="0.4">
      <c r="A8" s="111">
        <v>1</v>
      </c>
      <c r="B8" s="18" t="s">
        <v>237</v>
      </c>
      <c r="C8" s="19">
        <v>36029</v>
      </c>
      <c r="D8" s="19">
        <v>36029</v>
      </c>
      <c r="E8" s="56" t="s">
        <v>118</v>
      </c>
      <c r="F8" s="20" t="s">
        <v>205</v>
      </c>
      <c r="G8" s="19">
        <v>36029</v>
      </c>
      <c r="H8" s="20" t="s">
        <v>205</v>
      </c>
      <c r="I8" s="19">
        <v>36029</v>
      </c>
      <c r="J8" s="22" t="s">
        <v>432</v>
      </c>
      <c r="K8" s="45" t="s">
        <v>336</v>
      </c>
      <c r="L8" s="203" t="s">
        <v>111</v>
      </c>
      <c r="M8" s="180" t="s">
        <v>337</v>
      </c>
    </row>
    <row r="9" spans="1:13" ht="78.75" x14ac:dyDescent="0.4">
      <c r="A9" s="43">
        <v>2</v>
      </c>
      <c r="B9" s="22" t="s">
        <v>69</v>
      </c>
      <c r="C9" s="59">
        <v>499000</v>
      </c>
      <c r="D9" s="59">
        <v>499000</v>
      </c>
      <c r="E9" s="49" t="s">
        <v>118</v>
      </c>
      <c r="F9" s="22" t="s">
        <v>80</v>
      </c>
      <c r="G9" s="59">
        <v>498000</v>
      </c>
      <c r="H9" s="22" t="s">
        <v>80</v>
      </c>
      <c r="I9" s="23">
        <v>498000</v>
      </c>
      <c r="J9" s="22" t="s">
        <v>432</v>
      </c>
      <c r="K9" s="46" t="s">
        <v>296</v>
      </c>
      <c r="L9" s="169" t="s">
        <v>111</v>
      </c>
      <c r="M9" s="170" t="s">
        <v>297</v>
      </c>
    </row>
    <row r="10" spans="1:13" ht="78.75" x14ac:dyDescent="0.4">
      <c r="A10" s="43">
        <v>3</v>
      </c>
      <c r="B10" s="22" t="s">
        <v>68</v>
      </c>
      <c r="C10" s="59">
        <v>7000</v>
      </c>
      <c r="D10" s="59"/>
      <c r="E10" s="49"/>
      <c r="F10" s="22" t="s">
        <v>93</v>
      </c>
      <c r="G10" s="59">
        <v>7000</v>
      </c>
      <c r="H10" s="22" t="s">
        <v>93</v>
      </c>
      <c r="I10" s="23">
        <v>7000</v>
      </c>
      <c r="J10" s="22" t="s">
        <v>432</v>
      </c>
      <c r="K10" s="46" t="s">
        <v>351</v>
      </c>
      <c r="L10" s="169" t="s">
        <v>111</v>
      </c>
      <c r="M10" s="170" t="s">
        <v>343</v>
      </c>
    </row>
    <row r="11" spans="1:13" ht="78.75" x14ac:dyDescent="0.4">
      <c r="A11" s="43">
        <v>4</v>
      </c>
      <c r="B11" s="22" t="s">
        <v>238</v>
      </c>
      <c r="C11" s="23">
        <v>950</v>
      </c>
      <c r="D11" s="23">
        <v>950</v>
      </c>
      <c r="E11" s="49" t="s">
        <v>118</v>
      </c>
      <c r="F11" s="24" t="s">
        <v>93</v>
      </c>
      <c r="G11" s="23">
        <v>950</v>
      </c>
      <c r="H11" s="24" t="s">
        <v>93</v>
      </c>
      <c r="I11" s="23">
        <v>950</v>
      </c>
      <c r="J11" s="22" t="s">
        <v>432</v>
      </c>
      <c r="K11" s="46" t="s">
        <v>342</v>
      </c>
      <c r="L11" s="165" t="s">
        <v>111</v>
      </c>
      <c r="M11" s="166" t="s">
        <v>343</v>
      </c>
    </row>
    <row r="12" spans="1:13" ht="78.75" x14ac:dyDescent="0.4">
      <c r="A12" s="43">
        <v>5</v>
      </c>
      <c r="B12" s="22" t="s">
        <v>70</v>
      </c>
      <c r="C12" s="59">
        <v>224000</v>
      </c>
      <c r="D12" s="59">
        <v>224000</v>
      </c>
      <c r="E12" s="49" t="s">
        <v>118</v>
      </c>
      <c r="F12" s="22" t="s">
        <v>84</v>
      </c>
      <c r="G12" s="59">
        <v>223500</v>
      </c>
      <c r="H12" s="22" t="s">
        <v>84</v>
      </c>
      <c r="I12" s="23">
        <v>223500</v>
      </c>
      <c r="J12" s="22" t="s">
        <v>432</v>
      </c>
      <c r="K12" s="46" t="s">
        <v>298</v>
      </c>
      <c r="L12" s="169" t="s">
        <v>111</v>
      </c>
      <c r="M12" s="170" t="s">
        <v>299</v>
      </c>
    </row>
    <row r="13" spans="1:13" ht="78.75" x14ac:dyDescent="0.4">
      <c r="A13" s="43">
        <v>6</v>
      </c>
      <c r="B13" s="22" t="s">
        <v>71</v>
      </c>
      <c r="C13" s="59">
        <v>188700</v>
      </c>
      <c r="D13" s="59">
        <v>188700</v>
      </c>
      <c r="E13" s="49" t="s">
        <v>118</v>
      </c>
      <c r="F13" s="22" t="s">
        <v>84</v>
      </c>
      <c r="G13" s="59">
        <v>188500</v>
      </c>
      <c r="H13" s="22" t="s">
        <v>84</v>
      </c>
      <c r="I13" s="23">
        <v>188500</v>
      </c>
      <c r="J13" s="22" t="s">
        <v>432</v>
      </c>
      <c r="K13" s="46" t="s">
        <v>46</v>
      </c>
      <c r="L13" s="169" t="s">
        <v>111</v>
      </c>
      <c r="M13" s="170" t="s">
        <v>299</v>
      </c>
    </row>
    <row r="14" spans="1:13" ht="78.75" x14ac:dyDescent="0.4">
      <c r="A14" s="43">
        <v>7</v>
      </c>
      <c r="B14" s="22" t="s">
        <v>231</v>
      </c>
      <c r="C14" s="23">
        <v>2070</v>
      </c>
      <c r="D14" s="23">
        <v>2070</v>
      </c>
      <c r="E14" s="49" t="s">
        <v>118</v>
      </c>
      <c r="F14" s="24" t="s">
        <v>208</v>
      </c>
      <c r="G14" s="23">
        <v>2070</v>
      </c>
      <c r="H14" s="24" t="s">
        <v>208</v>
      </c>
      <c r="I14" s="23">
        <v>2070</v>
      </c>
      <c r="J14" s="22" t="s">
        <v>432</v>
      </c>
      <c r="K14" s="46" t="s">
        <v>416</v>
      </c>
      <c r="L14" s="165" t="s">
        <v>111</v>
      </c>
      <c r="M14" s="166">
        <v>244151</v>
      </c>
    </row>
    <row r="15" spans="1:13" ht="78.75" x14ac:dyDescent="0.4">
      <c r="A15" s="43">
        <v>8</v>
      </c>
      <c r="B15" s="22" t="s">
        <v>316</v>
      </c>
      <c r="C15" s="59">
        <v>6567.5</v>
      </c>
      <c r="D15" s="59">
        <v>6567.5</v>
      </c>
      <c r="E15" s="49" t="s">
        <v>118</v>
      </c>
      <c r="F15" s="22" t="s">
        <v>92</v>
      </c>
      <c r="G15" s="59">
        <v>6567.5</v>
      </c>
      <c r="H15" s="22" t="s">
        <v>92</v>
      </c>
      <c r="I15" s="23">
        <v>6567.5</v>
      </c>
      <c r="J15" s="22" t="s">
        <v>432</v>
      </c>
      <c r="K15" s="46" t="s">
        <v>28</v>
      </c>
      <c r="L15" s="169" t="s">
        <v>111</v>
      </c>
      <c r="M15" s="170" t="s">
        <v>317</v>
      </c>
    </row>
    <row r="16" spans="1:13" ht="78.75" x14ac:dyDescent="0.4">
      <c r="A16" s="43">
        <v>9</v>
      </c>
      <c r="B16" s="22" t="s">
        <v>301</v>
      </c>
      <c r="C16" s="59">
        <v>96700</v>
      </c>
      <c r="D16" s="59">
        <v>96700</v>
      </c>
      <c r="E16" s="49" t="s">
        <v>118</v>
      </c>
      <c r="F16" s="22" t="s">
        <v>98</v>
      </c>
      <c r="G16" s="59">
        <v>96700</v>
      </c>
      <c r="H16" s="22" t="s">
        <v>98</v>
      </c>
      <c r="I16" s="23">
        <v>96700</v>
      </c>
      <c r="J16" s="22" t="s">
        <v>432</v>
      </c>
      <c r="K16" s="46" t="s">
        <v>47</v>
      </c>
      <c r="L16" s="169" t="s">
        <v>111</v>
      </c>
      <c r="M16" s="170" t="s">
        <v>300</v>
      </c>
    </row>
    <row r="17" spans="1:13" ht="78.75" x14ac:dyDescent="0.4">
      <c r="A17" s="44">
        <v>10</v>
      </c>
      <c r="B17" s="25" t="s">
        <v>312</v>
      </c>
      <c r="C17" s="60">
        <v>28300</v>
      </c>
      <c r="D17" s="60">
        <v>28300</v>
      </c>
      <c r="E17" s="50" t="s">
        <v>118</v>
      </c>
      <c r="F17" s="25" t="s">
        <v>97</v>
      </c>
      <c r="G17" s="60">
        <v>28300</v>
      </c>
      <c r="H17" s="25" t="s">
        <v>97</v>
      </c>
      <c r="I17" s="26">
        <v>28300</v>
      </c>
      <c r="J17" s="22" t="s">
        <v>432</v>
      </c>
      <c r="K17" s="47" t="s">
        <v>48</v>
      </c>
      <c r="L17" s="171" t="s">
        <v>111</v>
      </c>
      <c r="M17" s="172" t="s">
        <v>302</v>
      </c>
    </row>
    <row r="18" spans="1:13" ht="15.75" customHeight="1" thickBot="1" x14ac:dyDescent="0.45">
      <c r="A18" s="263"/>
      <c r="B18" s="264"/>
      <c r="C18" s="116">
        <f>SUM(C8:C17)</f>
        <v>1089316.5</v>
      </c>
      <c r="D18" s="116"/>
      <c r="E18" s="117"/>
      <c r="F18" s="118"/>
      <c r="G18" s="117"/>
      <c r="H18" s="118"/>
      <c r="I18" s="119">
        <f>SUM(I8:I17)</f>
        <v>1087616.5</v>
      </c>
      <c r="J18" s="118"/>
      <c r="K18" s="120"/>
      <c r="L18" s="208"/>
      <c r="M18" s="121"/>
    </row>
    <row r="19" spans="1:13" ht="16.5" thickTop="1" x14ac:dyDescent="0.4"/>
  </sheetData>
  <mergeCells count="14">
    <mergeCell ref="K5:M5"/>
    <mergeCell ref="K6:M6"/>
    <mergeCell ref="A18:B18"/>
    <mergeCell ref="A1:M1"/>
    <mergeCell ref="A2:M2"/>
    <mergeCell ref="A3:M3"/>
    <mergeCell ref="A4:M4"/>
    <mergeCell ref="A5:A6"/>
    <mergeCell ref="B5:B6"/>
    <mergeCell ref="D5:D6"/>
    <mergeCell ref="E5:E6"/>
    <mergeCell ref="F5:G5"/>
    <mergeCell ref="H5:I5"/>
    <mergeCell ref="K7:M7"/>
  </mergeCells>
  <printOptions horizontalCentered="1"/>
  <pageMargins left="0.31496062992125984" right="0.31496062992125984" top="0.35433070866141736" bottom="0.35433070866141736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58834-758E-4F27-A620-A052F4B3055D}">
  <dimension ref="A1:M18"/>
  <sheetViews>
    <sheetView topLeftCell="A17" zoomScale="120" zoomScaleNormal="120" workbookViewId="0">
      <selection sqref="A1:M17"/>
    </sheetView>
  </sheetViews>
  <sheetFormatPr defaultRowHeight="15.75" x14ac:dyDescent="0.4"/>
  <cols>
    <col min="1" max="1" width="5" style="2" customWidth="1"/>
    <col min="2" max="2" width="17.625" style="2" customWidth="1"/>
    <col min="3" max="3" width="11.625" style="82" bestFit="1" customWidth="1"/>
    <col min="4" max="4" width="8.625" style="82" customWidth="1"/>
    <col min="5" max="5" width="8.5" style="2" customWidth="1"/>
    <col min="6" max="6" width="19.25" style="2" customWidth="1"/>
    <col min="7" max="7" width="9.375" style="2" customWidth="1"/>
    <col min="8" max="8" width="15.625" style="2" customWidth="1"/>
    <col min="9" max="9" width="8.875" style="2" customWidth="1"/>
    <col min="10" max="10" width="7.25" style="2" customWidth="1"/>
    <col min="11" max="11" width="8.625" style="2" bestFit="1" customWidth="1"/>
    <col min="12" max="12" width="3.875" style="2" customWidth="1"/>
    <col min="13" max="13" width="6.5" style="2" bestFit="1" customWidth="1"/>
    <col min="14" max="16384" width="9" style="2"/>
  </cols>
  <sheetData>
    <row r="1" spans="1:13" x14ac:dyDescent="0.4">
      <c r="A1" s="239" t="s">
        <v>9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</row>
    <row r="2" spans="1:13" ht="18.75" customHeight="1" x14ac:dyDescent="0.55000000000000004">
      <c r="A2" s="240" t="s">
        <v>274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</row>
    <row r="3" spans="1:13" ht="18.75" customHeight="1" x14ac:dyDescent="0.55000000000000004">
      <c r="A3" s="240" t="s">
        <v>49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</row>
    <row r="4" spans="1:13" ht="18.75" customHeight="1" x14ac:dyDescent="0.55000000000000004">
      <c r="A4" s="240" t="s">
        <v>435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</row>
    <row r="5" spans="1:13" x14ac:dyDescent="0.4">
      <c r="A5" s="241" t="s">
        <v>0</v>
      </c>
      <c r="B5" s="241" t="s">
        <v>1</v>
      </c>
      <c r="C5" s="83" t="s">
        <v>12</v>
      </c>
      <c r="D5" s="243" t="s">
        <v>2</v>
      </c>
      <c r="E5" s="241" t="s">
        <v>3</v>
      </c>
      <c r="F5" s="241" t="s">
        <v>4</v>
      </c>
      <c r="G5" s="241"/>
      <c r="H5" s="241" t="s">
        <v>7</v>
      </c>
      <c r="I5" s="241"/>
      <c r="J5" s="113" t="s">
        <v>14</v>
      </c>
      <c r="K5" s="231" t="s">
        <v>10</v>
      </c>
      <c r="L5" s="232"/>
      <c r="M5" s="233"/>
    </row>
    <row r="6" spans="1:13" x14ac:dyDescent="0.4">
      <c r="A6" s="241"/>
      <c r="B6" s="241"/>
      <c r="C6" s="114" t="s">
        <v>13</v>
      </c>
      <c r="D6" s="243"/>
      <c r="E6" s="241"/>
      <c r="F6" s="113" t="s">
        <v>5</v>
      </c>
      <c r="G6" s="115" t="s">
        <v>6</v>
      </c>
      <c r="H6" s="113" t="s">
        <v>8</v>
      </c>
      <c r="I6" s="115" t="s">
        <v>6</v>
      </c>
      <c r="J6" s="113" t="s">
        <v>15</v>
      </c>
      <c r="K6" s="248" t="s">
        <v>11</v>
      </c>
      <c r="L6" s="249"/>
      <c r="M6" s="250"/>
    </row>
    <row r="7" spans="1:13" x14ac:dyDescent="0.4">
      <c r="A7" s="204"/>
      <c r="B7" s="159">
        <v>1</v>
      </c>
      <c r="C7" s="160">
        <v>2</v>
      </c>
      <c r="D7" s="160">
        <v>3</v>
      </c>
      <c r="E7" s="159">
        <v>4</v>
      </c>
      <c r="F7" s="159">
        <v>5</v>
      </c>
      <c r="G7" s="202">
        <v>6</v>
      </c>
      <c r="H7" s="159">
        <v>7</v>
      </c>
      <c r="I7" s="160">
        <v>8</v>
      </c>
      <c r="J7" s="159">
        <v>9</v>
      </c>
      <c r="K7" s="245">
        <v>10</v>
      </c>
      <c r="L7" s="246"/>
      <c r="M7" s="247"/>
    </row>
    <row r="8" spans="1:13" ht="78.75" x14ac:dyDescent="0.4">
      <c r="A8" s="42">
        <v>1</v>
      </c>
      <c r="B8" s="18" t="s">
        <v>67</v>
      </c>
      <c r="C8" s="57">
        <v>285800</v>
      </c>
      <c r="D8" s="57">
        <v>285800</v>
      </c>
      <c r="E8" s="56" t="s">
        <v>118</v>
      </c>
      <c r="F8" s="18" t="s">
        <v>98</v>
      </c>
      <c r="G8" s="57">
        <v>285300</v>
      </c>
      <c r="H8" s="18" t="s">
        <v>98</v>
      </c>
      <c r="I8" s="19">
        <v>285300</v>
      </c>
      <c r="J8" s="22" t="s">
        <v>432</v>
      </c>
      <c r="K8" s="205" t="s">
        <v>290</v>
      </c>
      <c r="L8" s="163" t="s">
        <v>111</v>
      </c>
      <c r="M8" s="164" t="s">
        <v>292</v>
      </c>
    </row>
    <row r="9" spans="1:13" ht="78.75" x14ac:dyDescent="0.4">
      <c r="A9" s="43">
        <v>2</v>
      </c>
      <c r="B9" s="22" t="s">
        <v>117</v>
      </c>
      <c r="C9" s="59">
        <v>278238.69</v>
      </c>
      <c r="D9" s="59">
        <v>278238.69</v>
      </c>
      <c r="E9" s="49" t="s">
        <v>118</v>
      </c>
      <c r="F9" s="22" t="s">
        <v>75</v>
      </c>
      <c r="G9" s="59">
        <v>278238.69</v>
      </c>
      <c r="H9" s="22" t="s">
        <v>75</v>
      </c>
      <c r="I9" s="23">
        <v>278238.69</v>
      </c>
      <c r="J9" s="22" t="s">
        <v>432</v>
      </c>
      <c r="K9" s="206" t="s">
        <v>276</v>
      </c>
      <c r="L9" s="169" t="s">
        <v>111</v>
      </c>
      <c r="M9" s="170" t="s">
        <v>277</v>
      </c>
    </row>
    <row r="10" spans="1:13" ht="78.75" x14ac:dyDescent="0.4">
      <c r="A10" s="43">
        <v>3</v>
      </c>
      <c r="B10" s="22" t="s">
        <v>310</v>
      </c>
      <c r="C10" s="59">
        <v>19500</v>
      </c>
      <c r="D10" s="59">
        <v>19500</v>
      </c>
      <c r="E10" s="49" t="s">
        <v>118</v>
      </c>
      <c r="F10" s="22" t="s">
        <v>96</v>
      </c>
      <c r="G10" s="59">
        <v>19500</v>
      </c>
      <c r="H10" s="22" t="s">
        <v>96</v>
      </c>
      <c r="I10" s="23">
        <v>19500</v>
      </c>
      <c r="J10" s="22" t="s">
        <v>432</v>
      </c>
      <c r="K10" s="206" t="s">
        <v>291</v>
      </c>
      <c r="L10" s="169" t="s">
        <v>111</v>
      </c>
      <c r="M10" s="170" t="s">
        <v>293</v>
      </c>
    </row>
    <row r="11" spans="1:13" ht="78.75" x14ac:dyDescent="0.4">
      <c r="A11" s="43">
        <v>4</v>
      </c>
      <c r="B11" s="22" t="s">
        <v>309</v>
      </c>
      <c r="C11" s="59">
        <v>22500</v>
      </c>
      <c r="D11" s="59">
        <v>22500</v>
      </c>
      <c r="E11" s="49" t="s">
        <v>118</v>
      </c>
      <c r="F11" s="22" t="s">
        <v>96</v>
      </c>
      <c r="G11" s="59">
        <v>22500</v>
      </c>
      <c r="H11" s="22" t="s">
        <v>96</v>
      </c>
      <c r="I11" s="23">
        <v>22500</v>
      </c>
      <c r="J11" s="22" t="s">
        <v>432</v>
      </c>
      <c r="K11" s="206" t="s">
        <v>294</v>
      </c>
      <c r="L11" s="169" t="s">
        <v>111</v>
      </c>
      <c r="M11" s="170" t="s">
        <v>293</v>
      </c>
    </row>
    <row r="12" spans="1:13" ht="78.75" x14ac:dyDescent="0.4">
      <c r="A12" s="43">
        <v>5</v>
      </c>
      <c r="B12" s="22" t="s">
        <v>311</v>
      </c>
      <c r="C12" s="59">
        <v>66500</v>
      </c>
      <c r="D12" s="59">
        <v>66500</v>
      </c>
      <c r="E12" s="49" t="s">
        <v>118</v>
      </c>
      <c r="F12" s="22" t="s">
        <v>96</v>
      </c>
      <c r="G12" s="59">
        <v>66500</v>
      </c>
      <c r="H12" s="22" t="s">
        <v>96</v>
      </c>
      <c r="I12" s="23">
        <v>66500</v>
      </c>
      <c r="J12" s="22" t="s">
        <v>432</v>
      </c>
      <c r="K12" s="206" t="s">
        <v>295</v>
      </c>
      <c r="L12" s="169" t="s">
        <v>111</v>
      </c>
      <c r="M12" s="170" t="s">
        <v>293</v>
      </c>
    </row>
    <row r="13" spans="1:13" ht="78.75" x14ac:dyDescent="0.4">
      <c r="A13" s="43">
        <v>6</v>
      </c>
      <c r="B13" s="22" t="s">
        <v>425</v>
      </c>
      <c r="C13" s="59">
        <v>120000</v>
      </c>
      <c r="D13" s="59">
        <v>109000</v>
      </c>
      <c r="E13" s="49" t="s">
        <v>118</v>
      </c>
      <c r="F13" s="22" t="s">
        <v>91</v>
      </c>
      <c r="G13" s="59">
        <v>109000</v>
      </c>
      <c r="H13" s="22" t="s">
        <v>91</v>
      </c>
      <c r="I13" s="23">
        <v>109000</v>
      </c>
      <c r="J13" s="22" t="s">
        <v>432</v>
      </c>
      <c r="K13" s="206" t="s">
        <v>334</v>
      </c>
      <c r="L13" s="169" t="s">
        <v>111</v>
      </c>
      <c r="M13" s="170" t="s">
        <v>335</v>
      </c>
    </row>
    <row r="14" spans="1:13" ht="78.75" x14ac:dyDescent="0.4">
      <c r="A14" s="43">
        <v>7</v>
      </c>
      <c r="B14" s="22" t="s">
        <v>235</v>
      </c>
      <c r="C14" s="23">
        <v>2800</v>
      </c>
      <c r="D14" s="23">
        <v>2800</v>
      </c>
      <c r="E14" s="49" t="s">
        <v>118</v>
      </c>
      <c r="F14" s="24" t="s">
        <v>93</v>
      </c>
      <c r="G14" s="23">
        <v>2800</v>
      </c>
      <c r="H14" s="24" t="s">
        <v>93</v>
      </c>
      <c r="I14" s="23">
        <v>2800</v>
      </c>
      <c r="J14" s="22" t="s">
        <v>432</v>
      </c>
      <c r="K14" s="206" t="s">
        <v>381</v>
      </c>
      <c r="L14" s="165" t="s">
        <v>111</v>
      </c>
      <c r="M14" s="170" t="s">
        <v>382</v>
      </c>
    </row>
    <row r="15" spans="1:13" ht="78.75" x14ac:dyDescent="0.4">
      <c r="A15" s="43">
        <v>8</v>
      </c>
      <c r="B15" s="22" t="s">
        <v>339</v>
      </c>
      <c r="C15" s="59">
        <v>11838</v>
      </c>
      <c r="D15" s="59">
        <v>11838</v>
      </c>
      <c r="E15" s="49" t="s">
        <v>118</v>
      </c>
      <c r="F15" s="22" t="s">
        <v>87</v>
      </c>
      <c r="G15" s="59">
        <v>11838</v>
      </c>
      <c r="H15" s="22" t="s">
        <v>87</v>
      </c>
      <c r="I15" s="23">
        <v>11838</v>
      </c>
      <c r="J15" s="22" t="s">
        <v>432</v>
      </c>
      <c r="K15" s="206" t="s">
        <v>338</v>
      </c>
      <c r="L15" s="169" t="s">
        <v>111</v>
      </c>
      <c r="M15" s="170" t="s">
        <v>340</v>
      </c>
    </row>
    <row r="16" spans="1:13" ht="78.75" x14ac:dyDescent="0.4">
      <c r="A16" s="43">
        <v>9</v>
      </c>
      <c r="B16" s="22" t="s">
        <v>236</v>
      </c>
      <c r="C16" s="23">
        <v>1200</v>
      </c>
      <c r="D16" s="23">
        <v>1200</v>
      </c>
      <c r="E16" s="49" t="s">
        <v>118</v>
      </c>
      <c r="F16" s="24" t="s">
        <v>208</v>
      </c>
      <c r="G16" s="23">
        <v>1200</v>
      </c>
      <c r="H16" s="24" t="s">
        <v>208</v>
      </c>
      <c r="I16" s="23">
        <v>1200</v>
      </c>
      <c r="J16" s="22" t="s">
        <v>432</v>
      </c>
      <c r="K16" s="206" t="s">
        <v>341</v>
      </c>
      <c r="L16" s="165" t="s">
        <v>111</v>
      </c>
      <c r="M16" s="166" t="s">
        <v>340</v>
      </c>
    </row>
    <row r="17" spans="1:13" ht="15.75" customHeight="1" thickBot="1" x14ac:dyDescent="0.45">
      <c r="A17" s="237"/>
      <c r="B17" s="238"/>
      <c r="C17" s="91">
        <f>SUM(C8:C16)</f>
        <v>808376.69</v>
      </c>
      <c r="D17" s="91"/>
      <c r="E17" s="92"/>
      <c r="F17" s="92"/>
      <c r="G17" s="92"/>
      <c r="H17" s="92"/>
      <c r="I17" s="93">
        <f>SUM(I8:I16)</f>
        <v>796876.69</v>
      </c>
      <c r="J17" s="92"/>
      <c r="K17" s="94"/>
      <c r="L17" s="207"/>
      <c r="M17" s="95"/>
    </row>
    <row r="18" spans="1:13" ht="16.5" thickTop="1" x14ac:dyDescent="0.4"/>
  </sheetData>
  <mergeCells count="14">
    <mergeCell ref="K5:M5"/>
    <mergeCell ref="K6:M6"/>
    <mergeCell ref="A17:B17"/>
    <mergeCell ref="A1:M1"/>
    <mergeCell ref="A2:M2"/>
    <mergeCell ref="A3:M3"/>
    <mergeCell ref="A4:M4"/>
    <mergeCell ref="A5:A6"/>
    <mergeCell ref="B5:B6"/>
    <mergeCell ref="D5:D6"/>
    <mergeCell ref="E5:E6"/>
    <mergeCell ref="F5:G5"/>
    <mergeCell ref="H5:I5"/>
    <mergeCell ref="K7:M7"/>
  </mergeCells>
  <printOptions horizontalCentered="1"/>
  <pageMargins left="0.31496062992125984" right="0.31496062992125984" top="0.35433070866141736" bottom="0.35433070866141736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DF1FC-38B0-4FFA-BC90-6F112F2DF207}">
  <dimension ref="A1:M28"/>
  <sheetViews>
    <sheetView topLeftCell="A24" zoomScale="120" zoomScaleNormal="120" workbookViewId="0">
      <selection sqref="A1:M27"/>
    </sheetView>
  </sheetViews>
  <sheetFormatPr defaultRowHeight="15.75" x14ac:dyDescent="0.4"/>
  <cols>
    <col min="1" max="1" width="5" style="2" customWidth="1"/>
    <col min="2" max="2" width="17.625" style="2" customWidth="1"/>
    <col min="3" max="3" width="11.125" style="90" bestFit="1" customWidth="1"/>
    <col min="4" max="4" width="8.625" style="90" customWidth="1"/>
    <col min="5" max="5" width="8.5" style="86" customWidth="1"/>
    <col min="6" max="6" width="19.25" style="2" customWidth="1"/>
    <col min="7" max="7" width="9.375" style="86" customWidth="1"/>
    <col min="8" max="8" width="15.625" style="2" customWidth="1"/>
    <col min="9" max="9" width="8.875" style="86" customWidth="1"/>
    <col min="10" max="10" width="7.25" style="2" customWidth="1"/>
    <col min="11" max="11" width="7.5" style="86" bestFit="1" customWidth="1"/>
    <col min="12" max="12" width="3.875" style="86" customWidth="1"/>
    <col min="13" max="13" width="6.125" style="86" bestFit="1" customWidth="1"/>
    <col min="14" max="16384" width="9" style="2"/>
  </cols>
  <sheetData>
    <row r="1" spans="1:13" x14ac:dyDescent="0.4">
      <c r="A1" s="239" t="s">
        <v>9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</row>
    <row r="2" spans="1:13" ht="18.75" customHeight="1" x14ac:dyDescent="0.55000000000000004">
      <c r="A2" s="240" t="s">
        <v>274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</row>
    <row r="3" spans="1:13" ht="18.75" customHeight="1" x14ac:dyDescent="0.55000000000000004">
      <c r="A3" s="240" t="s">
        <v>49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</row>
    <row r="4" spans="1:13" ht="18.75" customHeight="1" x14ac:dyDescent="0.55000000000000004">
      <c r="A4" s="240" t="s">
        <v>434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</row>
    <row r="5" spans="1:13" x14ac:dyDescent="0.4">
      <c r="A5" s="241" t="s">
        <v>0</v>
      </c>
      <c r="B5" s="241" t="s">
        <v>1</v>
      </c>
      <c r="C5" s="131" t="s">
        <v>12</v>
      </c>
      <c r="D5" s="243" t="s">
        <v>2</v>
      </c>
      <c r="E5" s="241" t="s">
        <v>3</v>
      </c>
      <c r="F5" s="241" t="s">
        <v>4</v>
      </c>
      <c r="G5" s="241"/>
      <c r="H5" s="241" t="s">
        <v>7</v>
      </c>
      <c r="I5" s="241"/>
      <c r="J5" s="127" t="s">
        <v>14</v>
      </c>
      <c r="K5" s="231" t="s">
        <v>10</v>
      </c>
      <c r="L5" s="232"/>
      <c r="M5" s="233"/>
    </row>
    <row r="6" spans="1:13" x14ac:dyDescent="0.4">
      <c r="A6" s="242"/>
      <c r="B6" s="242"/>
      <c r="C6" s="130" t="s">
        <v>13</v>
      </c>
      <c r="D6" s="244"/>
      <c r="E6" s="242"/>
      <c r="F6" s="128" t="s">
        <v>5</v>
      </c>
      <c r="G6" s="131" t="s">
        <v>6</v>
      </c>
      <c r="H6" s="128" t="s">
        <v>8</v>
      </c>
      <c r="I6" s="131" t="s">
        <v>6</v>
      </c>
      <c r="J6" s="128" t="s">
        <v>15</v>
      </c>
      <c r="K6" s="234" t="s">
        <v>11</v>
      </c>
      <c r="L6" s="235"/>
      <c r="M6" s="236"/>
    </row>
    <row r="7" spans="1:13" x14ac:dyDescent="0.4">
      <c r="A7" s="204"/>
      <c r="B7" s="159">
        <v>1</v>
      </c>
      <c r="C7" s="160">
        <v>2</v>
      </c>
      <c r="D7" s="160">
        <v>3</v>
      </c>
      <c r="E7" s="159">
        <v>4</v>
      </c>
      <c r="F7" s="159">
        <v>5</v>
      </c>
      <c r="G7" s="202">
        <v>6</v>
      </c>
      <c r="H7" s="159">
        <v>7</v>
      </c>
      <c r="I7" s="160">
        <v>8</v>
      </c>
      <c r="J7" s="159">
        <v>9</v>
      </c>
      <c r="K7" s="245">
        <v>10</v>
      </c>
      <c r="L7" s="246"/>
      <c r="M7" s="247"/>
    </row>
    <row r="8" spans="1:13" ht="78.75" x14ac:dyDescent="0.4">
      <c r="A8" s="109">
        <v>1</v>
      </c>
      <c r="B8" s="22" t="s">
        <v>232</v>
      </c>
      <c r="C8" s="23">
        <v>1600</v>
      </c>
      <c r="D8" s="23">
        <v>1600</v>
      </c>
      <c r="E8" s="49" t="s">
        <v>118</v>
      </c>
      <c r="F8" s="24" t="s">
        <v>208</v>
      </c>
      <c r="G8" s="23">
        <v>1600</v>
      </c>
      <c r="H8" s="24" t="s">
        <v>208</v>
      </c>
      <c r="I8" s="23">
        <v>1600</v>
      </c>
      <c r="J8" s="22" t="s">
        <v>432</v>
      </c>
      <c r="K8" s="45" t="s">
        <v>376</v>
      </c>
      <c r="L8" s="203" t="s">
        <v>111</v>
      </c>
      <c r="M8" s="164" t="s">
        <v>183</v>
      </c>
    </row>
    <row r="9" spans="1:13" ht="78.75" x14ac:dyDescent="0.4">
      <c r="A9" s="112">
        <v>2</v>
      </c>
      <c r="B9" s="18" t="s">
        <v>257</v>
      </c>
      <c r="C9" s="19">
        <v>54000</v>
      </c>
      <c r="D9" s="19">
        <v>54000</v>
      </c>
      <c r="E9" s="56" t="s">
        <v>118</v>
      </c>
      <c r="F9" s="20" t="s">
        <v>213</v>
      </c>
      <c r="G9" s="19">
        <v>54000</v>
      </c>
      <c r="H9" s="20" t="s">
        <v>213</v>
      </c>
      <c r="I9" s="19">
        <v>54000</v>
      </c>
      <c r="J9" s="22" t="s">
        <v>432</v>
      </c>
      <c r="K9" s="45" t="s">
        <v>377</v>
      </c>
      <c r="L9" s="203" t="s">
        <v>111</v>
      </c>
      <c r="M9" s="164" t="s">
        <v>378</v>
      </c>
    </row>
    <row r="10" spans="1:13" ht="78.75" x14ac:dyDescent="0.4">
      <c r="A10" s="11">
        <v>3</v>
      </c>
      <c r="B10" s="22" t="s">
        <v>232</v>
      </c>
      <c r="C10" s="23">
        <v>5000</v>
      </c>
      <c r="D10" s="23">
        <v>5000</v>
      </c>
      <c r="E10" s="49" t="s">
        <v>118</v>
      </c>
      <c r="F10" s="24" t="s">
        <v>211</v>
      </c>
      <c r="G10" s="23">
        <v>5000</v>
      </c>
      <c r="H10" s="24" t="s">
        <v>211</v>
      </c>
      <c r="I10" s="23">
        <v>5000</v>
      </c>
      <c r="J10" s="22" t="s">
        <v>432</v>
      </c>
      <c r="K10" s="46" t="s">
        <v>319</v>
      </c>
      <c r="L10" s="165" t="s">
        <v>111</v>
      </c>
      <c r="M10" s="170" t="s">
        <v>183</v>
      </c>
    </row>
    <row r="11" spans="1:13" ht="78.75" x14ac:dyDescent="0.4">
      <c r="A11" s="11">
        <v>4</v>
      </c>
      <c r="B11" s="22" t="s">
        <v>185</v>
      </c>
      <c r="C11" s="59">
        <v>24000</v>
      </c>
      <c r="D11" s="59">
        <v>24000</v>
      </c>
      <c r="E11" s="49" t="s">
        <v>118</v>
      </c>
      <c r="F11" s="22" t="s">
        <v>23</v>
      </c>
      <c r="G11" s="59">
        <v>24000</v>
      </c>
      <c r="H11" s="22" t="s">
        <v>23</v>
      </c>
      <c r="I11" s="23">
        <v>24000</v>
      </c>
      <c r="J11" s="22" t="s">
        <v>432</v>
      </c>
      <c r="K11" s="46" t="s">
        <v>33</v>
      </c>
      <c r="L11" s="169" t="s">
        <v>111</v>
      </c>
      <c r="M11" s="170" t="s">
        <v>183</v>
      </c>
    </row>
    <row r="12" spans="1:13" ht="78.75" x14ac:dyDescent="0.4">
      <c r="A12" s="11">
        <v>5</v>
      </c>
      <c r="B12" s="22" t="s">
        <v>182</v>
      </c>
      <c r="C12" s="59">
        <v>8000</v>
      </c>
      <c r="D12" s="59">
        <v>8000</v>
      </c>
      <c r="E12" s="49" t="s">
        <v>118</v>
      </c>
      <c r="F12" s="22" t="s">
        <v>81</v>
      </c>
      <c r="G12" s="59">
        <v>8000</v>
      </c>
      <c r="H12" s="22" t="s">
        <v>81</v>
      </c>
      <c r="I12" s="23">
        <v>8000</v>
      </c>
      <c r="J12" s="22" t="s">
        <v>432</v>
      </c>
      <c r="K12" s="46" t="s">
        <v>19</v>
      </c>
      <c r="L12" s="169" t="s">
        <v>111</v>
      </c>
      <c r="M12" s="170" t="s">
        <v>183</v>
      </c>
    </row>
    <row r="13" spans="1:13" ht="78.75" x14ac:dyDescent="0.4">
      <c r="A13" s="11">
        <v>6</v>
      </c>
      <c r="B13" s="22" t="s">
        <v>65</v>
      </c>
      <c r="C13" s="59">
        <v>27900</v>
      </c>
      <c r="D13" s="59">
        <v>27900</v>
      </c>
      <c r="E13" s="49" t="s">
        <v>118</v>
      </c>
      <c r="F13" s="22" t="s">
        <v>98</v>
      </c>
      <c r="G13" s="59">
        <v>27900</v>
      </c>
      <c r="H13" s="22" t="s">
        <v>98</v>
      </c>
      <c r="I13" s="23">
        <v>27900</v>
      </c>
      <c r="J13" s="22" t="s">
        <v>432</v>
      </c>
      <c r="K13" s="46" t="s">
        <v>320</v>
      </c>
      <c r="L13" s="169" t="s">
        <v>111</v>
      </c>
      <c r="M13" s="170" t="s">
        <v>174</v>
      </c>
    </row>
    <row r="14" spans="1:13" ht="78.75" x14ac:dyDescent="0.4">
      <c r="A14" s="11">
        <v>7</v>
      </c>
      <c r="B14" s="22" t="s">
        <v>45</v>
      </c>
      <c r="C14" s="59">
        <v>58810</v>
      </c>
      <c r="D14" s="59">
        <v>58810</v>
      </c>
      <c r="E14" s="49" t="s">
        <v>118</v>
      </c>
      <c r="F14" s="22" t="s">
        <v>95</v>
      </c>
      <c r="G14" s="59">
        <v>58810</v>
      </c>
      <c r="H14" s="22" t="s">
        <v>95</v>
      </c>
      <c r="I14" s="23">
        <v>58810</v>
      </c>
      <c r="J14" s="22" t="s">
        <v>432</v>
      </c>
      <c r="K14" s="46" t="s">
        <v>173</v>
      </c>
      <c r="L14" s="169" t="s">
        <v>111</v>
      </c>
      <c r="M14" s="170" t="s">
        <v>174</v>
      </c>
    </row>
    <row r="15" spans="1:13" ht="78.75" x14ac:dyDescent="0.4">
      <c r="A15" s="11">
        <v>8</v>
      </c>
      <c r="B15" s="22" t="s">
        <v>184</v>
      </c>
      <c r="C15" s="59">
        <v>36600</v>
      </c>
      <c r="D15" s="59">
        <v>36600</v>
      </c>
      <c r="E15" s="49" t="s">
        <v>118</v>
      </c>
      <c r="F15" s="22" t="s">
        <v>77</v>
      </c>
      <c r="G15" s="59">
        <v>36600</v>
      </c>
      <c r="H15" s="22" t="s">
        <v>77</v>
      </c>
      <c r="I15" s="23">
        <v>36600</v>
      </c>
      <c r="J15" s="22" t="s">
        <v>432</v>
      </c>
      <c r="K15" s="46" t="s">
        <v>20</v>
      </c>
      <c r="L15" s="169" t="s">
        <v>111</v>
      </c>
      <c r="M15" s="170" t="s">
        <v>172</v>
      </c>
    </row>
    <row r="16" spans="1:13" ht="78.75" x14ac:dyDescent="0.4">
      <c r="A16" s="11">
        <v>9</v>
      </c>
      <c r="B16" s="22" t="s">
        <v>155</v>
      </c>
      <c r="C16" s="59">
        <v>7275.3</v>
      </c>
      <c r="D16" s="59">
        <v>7275.3</v>
      </c>
      <c r="E16" s="49" t="s">
        <v>118</v>
      </c>
      <c r="F16" s="22" t="s">
        <v>94</v>
      </c>
      <c r="G16" s="59">
        <v>7275.3</v>
      </c>
      <c r="H16" s="22" t="s">
        <v>94</v>
      </c>
      <c r="I16" s="23">
        <v>7275.3</v>
      </c>
      <c r="J16" s="22" t="s">
        <v>432</v>
      </c>
      <c r="K16" s="46" t="s">
        <v>21</v>
      </c>
      <c r="L16" s="169" t="s">
        <v>111</v>
      </c>
      <c r="M16" s="170" t="s">
        <v>172</v>
      </c>
    </row>
    <row r="17" spans="1:13" ht="78.75" x14ac:dyDescent="0.4">
      <c r="A17" s="11">
        <v>10</v>
      </c>
      <c r="B17" s="22" t="s">
        <v>232</v>
      </c>
      <c r="C17" s="23">
        <v>4800</v>
      </c>
      <c r="D17" s="23">
        <v>4800</v>
      </c>
      <c r="E17" s="49" t="s">
        <v>118</v>
      </c>
      <c r="F17" s="24" t="s">
        <v>212</v>
      </c>
      <c r="G17" s="23">
        <v>4800</v>
      </c>
      <c r="H17" s="24" t="s">
        <v>212</v>
      </c>
      <c r="I17" s="23">
        <v>4800</v>
      </c>
      <c r="J17" s="22" t="s">
        <v>432</v>
      </c>
      <c r="K17" s="46" t="s">
        <v>321</v>
      </c>
      <c r="L17" s="165" t="s">
        <v>111</v>
      </c>
      <c r="M17" s="170" t="s">
        <v>172</v>
      </c>
    </row>
    <row r="18" spans="1:13" ht="78.75" x14ac:dyDescent="0.4">
      <c r="A18" s="11">
        <v>11</v>
      </c>
      <c r="B18" s="22" t="s">
        <v>175</v>
      </c>
      <c r="C18" s="59">
        <v>17500</v>
      </c>
      <c r="D18" s="59">
        <v>17500</v>
      </c>
      <c r="E18" s="49" t="s">
        <v>118</v>
      </c>
      <c r="F18" s="22" t="s">
        <v>96</v>
      </c>
      <c r="G18" s="59">
        <v>17500</v>
      </c>
      <c r="H18" s="22" t="s">
        <v>96</v>
      </c>
      <c r="I18" s="23">
        <v>17500</v>
      </c>
      <c r="J18" s="22" t="s">
        <v>432</v>
      </c>
      <c r="K18" s="46" t="s">
        <v>176</v>
      </c>
      <c r="L18" s="169" t="s">
        <v>111</v>
      </c>
      <c r="M18" s="170" t="s">
        <v>177</v>
      </c>
    </row>
    <row r="19" spans="1:13" ht="78.75" x14ac:dyDescent="0.4">
      <c r="A19" s="11">
        <v>12</v>
      </c>
      <c r="B19" s="22" t="s">
        <v>178</v>
      </c>
      <c r="C19" s="59">
        <v>38500</v>
      </c>
      <c r="D19" s="59">
        <v>38500</v>
      </c>
      <c r="E19" s="49" t="s">
        <v>118</v>
      </c>
      <c r="F19" s="22" t="s">
        <v>96</v>
      </c>
      <c r="G19" s="59">
        <v>38500</v>
      </c>
      <c r="H19" s="22" t="s">
        <v>96</v>
      </c>
      <c r="I19" s="23">
        <v>38500</v>
      </c>
      <c r="J19" s="22" t="s">
        <v>432</v>
      </c>
      <c r="K19" s="46" t="s">
        <v>179</v>
      </c>
      <c r="L19" s="169" t="s">
        <v>111</v>
      </c>
      <c r="M19" s="170" t="s">
        <v>177</v>
      </c>
    </row>
    <row r="20" spans="1:13" ht="78.75" x14ac:dyDescent="0.4">
      <c r="A20" s="11">
        <v>13</v>
      </c>
      <c r="B20" s="22" t="s">
        <v>308</v>
      </c>
      <c r="C20" s="59">
        <v>125000</v>
      </c>
      <c r="D20" s="59">
        <v>125000</v>
      </c>
      <c r="E20" s="49" t="s">
        <v>118</v>
      </c>
      <c r="F20" s="22" t="s">
        <v>97</v>
      </c>
      <c r="G20" s="59">
        <v>125000</v>
      </c>
      <c r="H20" s="22" t="s">
        <v>97</v>
      </c>
      <c r="I20" s="23">
        <v>125000</v>
      </c>
      <c r="J20" s="22" t="s">
        <v>432</v>
      </c>
      <c r="K20" s="46" t="s">
        <v>180</v>
      </c>
      <c r="L20" s="169" t="s">
        <v>111</v>
      </c>
      <c r="M20" s="170" t="s">
        <v>181</v>
      </c>
    </row>
    <row r="21" spans="1:13" ht="78.75" x14ac:dyDescent="0.4">
      <c r="A21" s="11">
        <v>14</v>
      </c>
      <c r="B21" s="22" t="s">
        <v>324</v>
      </c>
      <c r="C21" s="59">
        <v>39900</v>
      </c>
      <c r="D21" s="59">
        <v>39900</v>
      </c>
      <c r="E21" s="49" t="s">
        <v>118</v>
      </c>
      <c r="F21" s="22" t="s">
        <v>99</v>
      </c>
      <c r="G21" s="59">
        <v>39900</v>
      </c>
      <c r="H21" s="22" t="s">
        <v>99</v>
      </c>
      <c r="I21" s="23">
        <v>39900</v>
      </c>
      <c r="J21" s="22" t="s">
        <v>432</v>
      </c>
      <c r="K21" s="46" t="s">
        <v>322</v>
      </c>
      <c r="L21" s="169" t="s">
        <v>111</v>
      </c>
      <c r="M21" s="170" t="s">
        <v>323</v>
      </c>
    </row>
    <row r="22" spans="1:13" ht="78.75" x14ac:dyDescent="0.4">
      <c r="A22" s="11">
        <v>15</v>
      </c>
      <c r="B22" s="22" t="s">
        <v>327</v>
      </c>
      <c r="C22" s="59">
        <v>46350</v>
      </c>
      <c r="D22" s="59">
        <v>46350</v>
      </c>
      <c r="E22" s="49" t="s">
        <v>118</v>
      </c>
      <c r="F22" s="22" t="s">
        <v>98</v>
      </c>
      <c r="G22" s="59">
        <v>46350</v>
      </c>
      <c r="H22" s="22" t="s">
        <v>98</v>
      </c>
      <c r="I22" s="23">
        <v>46350</v>
      </c>
      <c r="J22" s="22" t="s">
        <v>432</v>
      </c>
      <c r="K22" s="46" t="s">
        <v>325</v>
      </c>
      <c r="L22" s="169" t="s">
        <v>111</v>
      </c>
      <c r="M22" s="170" t="s">
        <v>326</v>
      </c>
    </row>
    <row r="23" spans="1:13" ht="78.75" x14ac:dyDescent="0.4">
      <c r="A23" s="11">
        <v>16</v>
      </c>
      <c r="B23" s="22" t="s">
        <v>233</v>
      </c>
      <c r="C23" s="23">
        <v>1600</v>
      </c>
      <c r="D23" s="23">
        <v>1600</v>
      </c>
      <c r="E23" s="49" t="s">
        <v>118</v>
      </c>
      <c r="F23" s="24" t="s">
        <v>93</v>
      </c>
      <c r="G23" s="23">
        <v>1600</v>
      </c>
      <c r="H23" s="24" t="s">
        <v>93</v>
      </c>
      <c r="I23" s="23">
        <v>1600</v>
      </c>
      <c r="J23" s="22" t="s">
        <v>432</v>
      </c>
      <c r="K23" s="46" t="s">
        <v>333</v>
      </c>
      <c r="L23" s="165" t="s">
        <v>111</v>
      </c>
      <c r="M23" s="166">
        <v>244098</v>
      </c>
    </row>
    <row r="24" spans="1:13" ht="78.75" x14ac:dyDescent="0.4">
      <c r="A24" s="11">
        <v>17</v>
      </c>
      <c r="B24" s="22" t="s">
        <v>234</v>
      </c>
      <c r="C24" s="23">
        <v>1200</v>
      </c>
      <c r="D24" s="23">
        <v>1200</v>
      </c>
      <c r="E24" s="49" t="s">
        <v>118</v>
      </c>
      <c r="F24" s="24" t="s">
        <v>93</v>
      </c>
      <c r="G24" s="23">
        <v>1200</v>
      </c>
      <c r="H24" s="24" t="s">
        <v>93</v>
      </c>
      <c r="I24" s="23">
        <v>1200</v>
      </c>
      <c r="J24" s="22" t="s">
        <v>432</v>
      </c>
      <c r="K24" s="46" t="s">
        <v>379</v>
      </c>
      <c r="L24" s="165" t="s">
        <v>111</v>
      </c>
      <c r="M24" s="170" t="s">
        <v>380</v>
      </c>
    </row>
    <row r="25" spans="1:13" ht="78.75" x14ac:dyDescent="0.4">
      <c r="A25" s="11">
        <v>18</v>
      </c>
      <c r="B25" s="22" t="s">
        <v>330</v>
      </c>
      <c r="C25" s="59">
        <v>20000</v>
      </c>
      <c r="D25" s="59">
        <v>19850</v>
      </c>
      <c r="E25" s="49" t="s">
        <v>118</v>
      </c>
      <c r="F25" s="22" t="s">
        <v>100</v>
      </c>
      <c r="G25" s="59">
        <v>19850</v>
      </c>
      <c r="H25" s="22" t="s">
        <v>100</v>
      </c>
      <c r="I25" s="23">
        <v>19850</v>
      </c>
      <c r="J25" s="22" t="s">
        <v>432</v>
      </c>
      <c r="K25" s="46" t="s">
        <v>328</v>
      </c>
      <c r="L25" s="169" t="s">
        <v>111</v>
      </c>
      <c r="M25" s="170" t="s">
        <v>329</v>
      </c>
    </row>
    <row r="26" spans="1:13" ht="78.75" x14ac:dyDescent="0.4">
      <c r="A26" s="13">
        <v>19</v>
      </c>
      <c r="B26" s="25" t="s">
        <v>332</v>
      </c>
      <c r="C26" s="60">
        <v>20000</v>
      </c>
      <c r="D26" s="60">
        <v>19990</v>
      </c>
      <c r="E26" s="50" t="s">
        <v>118</v>
      </c>
      <c r="F26" s="25" t="s">
        <v>100</v>
      </c>
      <c r="G26" s="60">
        <v>19990</v>
      </c>
      <c r="H26" s="25" t="s">
        <v>100</v>
      </c>
      <c r="I26" s="26">
        <v>19990</v>
      </c>
      <c r="J26" s="22" t="s">
        <v>432</v>
      </c>
      <c r="K26" s="47" t="s">
        <v>331</v>
      </c>
      <c r="L26" s="171" t="s">
        <v>111</v>
      </c>
      <c r="M26" s="172" t="s">
        <v>329</v>
      </c>
    </row>
    <row r="27" spans="1:13" ht="15.75" customHeight="1" thickBot="1" x14ac:dyDescent="0.45">
      <c r="A27" s="237"/>
      <c r="B27" s="238"/>
      <c r="C27" s="99">
        <f>SUM(C8:C26)</f>
        <v>538035.30000000005</v>
      </c>
      <c r="D27" s="99"/>
      <c r="E27" s="106"/>
      <c r="F27" s="92"/>
      <c r="G27" s="106"/>
      <c r="H27" s="92"/>
      <c r="I27" s="102">
        <f>SUM(I8:I26)</f>
        <v>537875.30000000005</v>
      </c>
      <c r="J27" s="92"/>
      <c r="K27" s="107"/>
      <c r="L27" s="201"/>
      <c r="M27" s="108"/>
    </row>
    <row r="28" spans="1:13" ht="16.5" thickTop="1" x14ac:dyDescent="0.4"/>
  </sheetData>
  <mergeCells count="14">
    <mergeCell ref="K5:M5"/>
    <mergeCell ref="K6:M6"/>
    <mergeCell ref="A27:B27"/>
    <mergeCell ref="A1:M1"/>
    <mergeCell ref="A2:M2"/>
    <mergeCell ref="A3:M3"/>
    <mergeCell ref="A4:M4"/>
    <mergeCell ref="A5:A6"/>
    <mergeCell ref="B5:B6"/>
    <mergeCell ref="D5:D6"/>
    <mergeCell ref="E5:E6"/>
    <mergeCell ref="F5:G5"/>
    <mergeCell ref="H5:I5"/>
    <mergeCell ref="K7:M7"/>
  </mergeCells>
  <printOptions horizontalCentered="1"/>
  <pageMargins left="0.31496062992125984" right="0.31496062992125984" top="0.35433070866141736" bottom="0.35433070866141736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F1BE9-14D4-4D6B-9C3A-D62392FFD1F3}">
  <dimension ref="A1:M17"/>
  <sheetViews>
    <sheetView topLeftCell="A13" zoomScale="120" zoomScaleNormal="120" workbookViewId="0">
      <selection sqref="A1:M16"/>
    </sheetView>
  </sheetViews>
  <sheetFormatPr defaultRowHeight="15.75" x14ac:dyDescent="0.4"/>
  <cols>
    <col min="1" max="1" width="5" style="86" customWidth="1"/>
    <col min="2" max="2" width="17.625" style="2" customWidth="1"/>
    <col min="3" max="3" width="11.125" style="90" bestFit="1" customWidth="1"/>
    <col min="4" max="4" width="8.625" style="90" customWidth="1"/>
    <col min="5" max="5" width="8.5" style="86" customWidth="1"/>
    <col min="6" max="6" width="19.25" style="2" customWidth="1"/>
    <col min="7" max="7" width="9.375" style="86" customWidth="1"/>
    <col min="8" max="8" width="15.625" style="2" customWidth="1"/>
    <col min="9" max="9" width="8.875" style="86" customWidth="1"/>
    <col min="10" max="10" width="7.25" style="2" customWidth="1"/>
    <col min="11" max="11" width="8" style="87" customWidth="1"/>
    <col min="12" max="12" width="3.875" style="86" customWidth="1"/>
    <col min="13" max="13" width="7.5" style="86" customWidth="1"/>
    <col min="14" max="16384" width="9" style="2"/>
  </cols>
  <sheetData>
    <row r="1" spans="1:13" x14ac:dyDescent="0.4">
      <c r="A1" s="239" t="s">
        <v>9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</row>
    <row r="2" spans="1:13" ht="18.75" customHeight="1" x14ac:dyDescent="0.55000000000000004">
      <c r="A2" s="240" t="s">
        <v>274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</row>
    <row r="3" spans="1:13" ht="18.75" customHeight="1" x14ac:dyDescent="0.55000000000000004">
      <c r="A3" s="240" t="s">
        <v>49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</row>
    <row r="4" spans="1:13" ht="18.75" customHeight="1" x14ac:dyDescent="0.55000000000000004">
      <c r="A4" s="240" t="s">
        <v>388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</row>
    <row r="5" spans="1:13" x14ac:dyDescent="0.4">
      <c r="A5" s="261" t="s">
        <v>0</v>
      </c>
      <c r="B5" s="241" t="s">
        <v>1</v>
      </c>
      <c r="C5" s="88" t="s">
        <v>12</v>
      </c>
      <c r="D5" s="262" t="s">
        <v>2</v>
      </c>
      <c r="E5" s="261" t="s">
        <v>3</v>
      </c>
      <c r="F5" s="241" t="s">
        <v>4</v>
      </c>
      <c r="G5" s="241"/>
      <c r="H5" s="241" t="s">
        <v>7</v>
      </c>
      <c r="I5" s="241"/>
      <c r="J5" s="79" t="s">
        <v>14</v>
      </c>
      <c r="K5" s="231" t="s">
        <v>10</v>
      </c>
      <c r="L5" s="232"/>
      <c r="M5" s="233"/>
    </row>
    <row r="6" spans="1:13" x14ac:dyDescent="0.4">
      <c r="A6" s="265"/>
      <c r="B6" s="242"/>
      <c r="C6" s="89" t="s">
        <v>13</v>
      </c>
      <c r="D6" s="266"/>
      <c r="E6" s="265"/>
      <c r="F6" s="84" t="s">
        <v>5</v>
      </c>
      <c r="G6" s="88" t="s">
        <v>6</v>
      </c>
      <c r="H6" s="84" t="s">
        <v>8</v>
      </c>
      <c r="I6" s="88" t="s">
        <v>6</v>
      </c>
      <c r="J6" s="84" t="s">
        <v>15</v>
      </c>
      <c r="K6" s="234" t="s">
        <v>11</v>
      </c>
      <c r="L6" s="235"/>
      <c r="M6" s="236"/>
    </row>
    <row r="7" spans="1:13" x14ac:dyDescent="0.4">
      <c r="A7" s="204"/>
      <c r="B7" s="159">
        <v>1</v>
      </c>
      <c r="C7" s="160">
        <v>2</v>
      </c>
      <c r="D7" s="160">
        <v>3</v>
      </c>
      <c r="E7" s="159">
        <v>4</v>
      </c>
      <c r="F7" s="159">
        <v>5</v>
      </c>
      <c r="G7" s="202">
        <v>6</v>
      </c>
      <c r="H7" s="159">
        <v>7</v>
      </c>
      <c r="I7" s="160">
        <v>8</v>
      </c>
      <c r="J7" s="159">
        <v>9</v>
      </c>
      <c r="K7" s="245">
        <v>10</v>
      </c>
      <c r="L7" s="246"/>
      <c r="M7" s="247"/>
    </row>
    <row r="8" spans="1:13" ht="78.75" x14ac:dyDescent="0.4">
      <c r="A8" s="42">
        <v>1</v>
      </c>
      <c r="B8" s="18" t="s">
        <v>228</v>
      </c>
      <c r="C8" s="19">
        <v>4500</v>
      </c>
      <c r="D8" s="19">
        <v>4500</v>
      </c>
      <c r="E8" s="56" t="s">
        <v>118</v>
      </c>
      <c r="F8" s="20" t="s">
        <v>90</v>
      </c>
      <c r="G8" s="19">
        <v>4500</v>
      </c>
      <c r="H8" s="20" t="s">
        <v>90</v>
      </c>
      <c r="I8" s="19">
        <v>4500</v>
      </c>
      <c r="J8" s="22" t="s">
        <v>432</v>
      </c>
      <c r="K8" s="45" t="s">
        <v>26</v>
      </c>
      <c r="L8" s="203" t="s">
        <v>111</v>
      </c>
      <c r="M8" s="164" t="s">
        <v>166</v>
      </c>
    </row>
    <row r="9" spans="1:13" ht="78.75" x14ac:dyDescent="0.4">
      <c r="A9" s="43">
        <v>2</v>
      </c>
      <c r="B9" s="22" t="s">
        <v>229</v>
      </c>
      <c r="C9" s="23">
        <v>1800</v>
      </c>
      <c r="D9" s="23">
        <v>1800</v>
      </c>
      <c r="E9" s="49" t="s">
        <v>118</v>
      </c>
      <c r="F9" s="24" t="s">
        <v>90</v>
      </c>
      <c r="G9" s="23">
        <v>1800</v>
      </c>
      <c r="H9" s="24" t="s">
        <v>90</v>
      </c>
      <c r="I9" s="23">
        <v>1800</v>
      </c>
      <c r="J9" s="22" t="s">
        <v>432</v>
      </c>
      <c r="K9" s="46" t="s">
        <v>27</v>
      </c>
      <c r="L9" s="165" t="s">
        <v>111</v>
      </c>
      <c r="M9" s="170" t="s">
        <v>166</v>
      </c>
    </row>
    <row r="10" spans="1:13" ht="78.75" x14ac:dyDescent="0.4">
      <c r="A10" s="43">
        <v>3</v>
      </c>
      <c r="B10" s="22" t="s">
        <v>63</v>
      </c>
      <c r="C10" s="59">
        <v>12000</v>
      </c>
      <c r="D10" s="59">
        <v>11500</v>
      </c>
      <c r="E10" s="49" t="s">
        <v>118</v>
      </c>
      <c r="F10" s="22" t="s">
        <v>90</v>
      </c>
      <c r="G10" s="59">
        <v>11500</v>
      </c>
      <c r="H10" s="22" t="s">
        <v>90</v>
      </c>
      <c r="I10" s="23">
        <v>11500</v>
      </c>
      <c r="J10" s="22" t="s">
        <v>432</v>
      </c>
      <c r="K10" s="46" t="s">
        <v>24</v>
      </c>
      <c r="L10" s="169" t="s">
        <v>111</v>
      </c>
      <c r="M10" s="170" t="s">
        <v>166</v>
      </c>
    </row>
    <row r="11" spans="1:13" ht="78.75" x14ac:dyDescent="0.4">
      <c r="A11" s="43">
        <v>4</v>
      </c>
      <c r="B11" s="22" t="s">
        <v>167</v>
      </c>
      <c r="C11" s="59">
        <v>150000</v>
      </c>
      <c r="D11" s="59">
        <v>149730</v>
      </c>
      <c r="E11" s="49" t="s">
        <v>118</v>
      </c>
      <c r="F11" s="22" t="s">
        <v>91</v>
      </c>
      <c r="G11" s="59">
        <v>149730</v>
      </c>
      <c r="H11" s="22" t="s">
        <v>91</v>
      </c>
      <c r="I11" s="23">
        <v>149730</v>
      </c>
      <c r="J11" s="22" t="s">
        <v>432</v>
      </c>
      <c r="K11" s="46" t="s">
        <v>25</v>
      </c>
      <c r="L11" s="169" t="s">
        <v>111</v>
      </c>
      <c r="M11" s="170" t="s">
        <v>168</v>
      </c>
    </row>
    <row r="12" spans="1:13" ht="78.75" x14ac:dyDescent="0.4">
      <c r="A12" s="43">
        <v>5</v>
      </c>
      <c r="B12" s="22" t="s">
        <v>66</v>
      </c>
      <c r="C12" s="59">
        <v>39000</v>
      </c>
      <c r="D12" s="59">
        <v>39000</v>
      </c>
      <c r="E12" s="49" t="s">
        <v>118</v>
      </c>
      <c r="F12" s="22" t="s">
        <v>93</v>
      </c>
      <c r="G12" s="59">
        <v>39000</v>
      </c>
      <c r="H12" s="22" t="s">
        <v>93</v>
      </c>
      <c r="I12" s="23">
        <v>39000</v>
      </c>
      <c r="J12" s="22" t="s">
        <v>432</v>
      </c>
      <c r="K12" s="46" t="s">
        <v>29</v>
      </c>
      <c r="L12" s="169" t="s">
        <v>111</v>
      </c>
      <c r="M12" s="170" t="s">
        <v>358</v>
      </c>
    </row>
    <row r="13" spans="1:13" ht="78.75" x14ac:dyDescent="0.4">
      <c r="A13" s="43">
        <v>6</v>
      </c>
      <c r="B13" s="22" t="s">
        <v>230</v>
      </c>
      <c r="C13" s="23">
        <v>4800</v>
      </c>
      <c r="D13" s="23">
        <v>4800</v>
      </c>
      <c r="E13" s="49" t="s">
        <v>118</v>
      </c>
      <c r="F13" s="24" t="s">
        <v>93</v>
      </c>
      <c r="G13" s="23">
        <v>4800</v>
      </c>
      <c r="H13" s="24" t="s">
        <v>93</v>
      </c>
      <c r="I13" s="23">
        <v>4800</v>
      </c>
      <c r="J13" s="22" t="s">
        <v>432</v>
      </c>
      <c r="K13" s="46" t="s">
        <v>31</v>
      </c>
      <c r="L13" s="165" t="s">
        <v>111</v>
      </c>
      <c r="M13" s="170" t="s">
        <v>318</v>
      </c>
    </row>
    <row r="14" spans="1:13" ht="78.75" x14ac:dyDescent="0.4">
      <c r="A14" s="43">
        <v>7</v>
      </c>
      <c r="B14" s="22" t="s">
        <v>64</v>
      </c>
      <c r="C14" s="59">
        <v>8900</v>
      </c>
      <c r="D14" s="59">
        <v>8900</v>
      </c>
      <c r="E14" s="49" t="s">
        <v>118</v>
      </c>
      <c r="F14" s="22" t="s">
        <v>93</v>
      </c>
      <c r="G14" s="59">
        <v>8900</v>
      </c>
      <c r="H14" s="22" t="s">
        <v>93</v>
      </c>
      <c r="I14" s="23">
        <v>8900</v>
      </c>
      <c r="J14" s="22" t="s">
        <v>432</v>
      </c>
      <c r="K14" s="46" t="s">
        <v>30</v>
      </c>
      <c r="L14" s="169" t="s">
        <v>111</v>
      </c>
      <c r="M14" s="170" t="s">
        <v>169</v>
      </c>
    </row>
    <row r="15" spans="1:13" ht="78.75" x14ac:dyDescent="0.4">
      <c r="A15" s="44">
        <v>8</v>
      </c>
      <c r="B15" s="25" t="s">
        <v>171</v>
      </c>
      <c r="C15" s="60">
        <v>9714</v>
      </c>
      <c r="D15" s="60">
        <v>9714</v>
      </c>
      <c r="E15" s="50" t="s">
        <v>118</v>
      </c>
      <c r="F15" s="25" t="s">
        <v>87</v>
      </c>
      <c r="G15" s="60">
        <v>9714</v>
      </c>
      <c r="H15" s="25" t="s">
        <v>87</v>
      </c>
      <c r="I15" s="26">
        <v>9714</v>
      </c>
      <c r="J15" s="22" t="s">
        <v>432</v>
      </c>
      <c r="K15" s="47" t="s">
        <v>32</v>
      </c>
      <c r="L15" s="171" t="s">
        <v>111</v>
      </c>
      <c r="M15" s="172" t="s">
        <v>169</v>
      </c>
    </row>
    <row r="16" spans="1:13" ht="15.75" customHeight="1" thickBot="1" x14ac:dyDescent="0.45">
      <c r="A16" s="237"/>
      <c r="B16" s="238"/>
      <c r="C16" s="99">
        <f>SUM(C8:C15)</f>
        <v>230714</v>
      </c>
      <c r="D16" s="99"/>
      <c r="E16" s="106"/>
      <c r="F16" s="92"/>
      <c r="G16" s="106"/>
      <c r="H16" s="92"/>
      <c r="I16" s="102">
        <f>SUM(I8:I15)</f>
        <v>229944</v>
      </c>
      <c r="J16" s="92"/>
      <c r="K16" s="110"/>
      <c r="L16" s="201"/>
      <c r="M16" s="108"/>
    </row>
    <row r="17" ht="16.5" thickTop="1" x14ac:dyDescent="0.4"/>
  </sheetData>
  <mergeCells count="14">
    <mergeCell ref="A1:M1"/>
    <mergeCell ref="K6:M6"/>
    <mergeCell ref="A16:B16"/>
    <mergeCell ref="A2:M2"/>
    <mergeCell ref="A3:M3"/>
    <mergeCell ref="A4:M4"/>
    <mergeCell ref="A5:A6"/>
    <mergeCell ref="B5:B6"/>
    <mergeCell ref="D5:D6"/>
    <mergeCell ref="E5:E6"/>
    <mergeCell ref="F5:G5"/>
    <mergeCell ref="H5:I5"/>
    <mergeCell ref="K5:M5"/>
    <mergeCell ref="K7:M7"/>
  </mergeCells>
  <phoneticPr fontId="2" type="noConversion"/>
  <printOptions horizontalCentered="1"/>
  <pageMargins left="0.31496062992125984" right="0.31496062992125984" top="0.35433070866141736" bottom="0.35433070866141736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13EC-3AE8-458C-A9EB-B6DF335E2ED3}">
  <dimension ref="A1:M25"/>
  <sheetViews>
    <sheetView topLeftCell="A16" zoomScale="120" zoomScaleNormal="120" workbookViewId="0">
      <selection activeCell="J16" sqref="J16"/>
    </sheetView>
  </sheetViews>
  <sheetFormatPr defaultRowHeight="15.75" x14ac:dyDescent="0.4"/>
  <cols>
    <col min="1" max="1" width="5" style="3" customWidth="1"/>
    <col min="2" max="2" width="17.625" style="3" customWidth="1"/>
    <col min="3" max="3" width="13" style="100" bestFit="1" customWidth="1"/>
    <col min="4" max="4" width="8.625" style="100" customWidth="1"/>
    <col min="5" max="5" width="8.5" style="103" customWidth="1"/>
    <col min="6" max="6" width="19.25" style="3" customWidth="1"/>
    <col min="7" max="7" width="9.375" style="103" customWidth="1"/>
    <col min="8" max="8" width="15.625" style="3" customWidth="1"/>
    <col min="9" max="9" width="8.875" style="103" customWidth="1"/>
    <col min="10" max="10" width="7.25" style="103" customWidth="1"/>
    <col min="11" max="11" width="8" style="103" customWidth="1"/>
    <col min="12" max="12" width="3.875" style="103" customWidth="1"/>
    <col min="13" max="13" width="6.125" style="103" bestFit="1" customWidth="1"/>
    <col min="14" max="16384" width="9" style="3"/>
  </cols>
  <sheetData>
    <row r="1" spans="1:13" x14ac:dyDescent="0.4">
      <c r="A1" s="239" t="s">
        <v>9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</row>
    <row r="2" spans="1:13" ht="18.75" customHeight="1" x14ac:dyDescent="0.55000000000000004">
      <c r="A2" s="240" t="s">
        <v>274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</row>
    <row r="3" spans="1:13" ht="18.75" customHeight="1" x14ac:dyDescent="0.55000000000000004">
      <c r="A3" s="240" t="s">
        <v>49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</row>
    <row r="4" spans="1:13" ht="18.75" customHeight="1" x14ac:dyDescent="0.55000000000000004">
      <c r="A4" s="240" t="s">
        <v>389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</row>
    <row r="5" spans="1:13" x14ac:dyDescent="0.4">
      <c r="A5" s="241" t="s">
        <v>0</v>
      </c>
      <c r="B5" s="241" t="s">
        <v>1</v>
      </c>
      <c r="C5" s="78" t="s">
        <v>12</v>
      </c>
      <c r="D5" s="243" t="s">
        <v>2</v>
      </c>
      <c r="E5" s="261" t="s">
        <v>3</v>
      </c>
      <c r="F5" s="241" t="s">
        <v>4</v>
      </c>
      <c r="G5" s="241"/>
      <c r="H5" s="241" t="s">
        <v>7</v>
      </c>
      <c r="I5" s="241"/>
      <c r="J5" s="79" t="s">
        <v>14</v>
      </c>
      <c r="K5" s="251" t="s">
        <v>10</v>
      </c>
      <c r="L5" s="252"/>
      <c r="M5" s="253"/>
    </row>
    <row r="6" spans="1:13" x14ac:dyDescent="0.4">
      <c r="A6" s="241"/>
      <c r="B6" s="241"/>
      <c r="C6" s="80" t="s">
        <v>13</v>
      </c>
      <c r="D6" s="243"/>
      <c r="E6" s="261"/>
      <c r="F6" s="79" t="s">
        <v>5</v>
      </c>
      <c r="G6" s="101" t="s">
        <v>6</v>
      </c>
      <c r="H6" s="79" t="s">
        <v>8</v>
      </c>
      <c r="I6" s="81" t="s">
        <v>6</v>
      </c>
      <c r="J6" s="79" t="s">
        <v>15</v>
      </c>
      <c r="K6" s="254" t="s">
        <v>11</v>
      </c>
      <c r="L6" s="255"/>
      <c r="M6" s="256"/>
    </row>
    <row r="7" spans="1:13" x14ac:dyDescent="0.4">
      <c r="A7" s="159"/>
      <c r="B7" s="159">
        <v>1</v>
      </c>
      <c r="C7" s="160">
        <v>2</v>
      </c>
      <c r="D7" s="160">
        <v>3</v>
      </c>
      <c r="E7" s="159">
        <v>4</v>
      </c>
      <c r="F7" s="159">
        <v>5</v>
      </c>
      <c r="G7" s="202">
        <v>6</v>
      </c>
      <c r="H7" s="159">
        <v>7</v>
      </c>
      <c r="I7" s="160">
        <v>8</v>
      </c>
      <c r="J7" s="159">
        <v>9</v>
      </c>
      <c r="K7" s="245">
        <v>10</v>
      </c>
      <c r="L7" s="246"/>
      <c r="M7" s="247"/>
    </row>
    <row r="8" spans="1:13" s="6" customFormat="1" ht="78.75" x14ac:dyDescent="0.4">
      <c r="A8" s="48">
        <v>1</v>
      </c>
      <c r="B8" s="7" t="s">
        <v>160</v>
      </c>
      <c r="C8" s="97">
        <v>47500</v>
      </c>
      <c r="D8" s="97">
        <v>47500</v>
      </c>
      <c r="E8" s="104" t="s">
        <v>118</v>
      </c>
      <c r="F8" s="7" t="s">
        <v>88</v>
      </c>
      <c r="G8" s="97">
        <v>47500</v>
      </c>
      <c r="H8" s="7" t="s">
        <v>88</v>
      </c>
      <c r="I8" s="8">
        <v>47500</v>
      </c>
      <c r="J8" s="22" t="s">
        <v>432</v>
      </c>
      <c r="K8" s="194" t="s">
        <v>161</v>
      </c>
      <c r="L8" s="195" t="s">
        <v>111</v>
      </c>
      <c r="M8" s="196" t="s">
        <v>154</v>
      </c>
    </row>
    <row r="9" spans="1:13" s="6" customFormat="1" ht="78.75" x14ac:dyDescent="0.4">
      <c r="A9" s="11">
        <v>2</v>
      </c>
      <c r="B9" s="9" t="s">
        <v>60</v>
      </c>
      <c r="C9" s="98">
        <v>150000</v>
      </c>
      <c r="D9" s="98">
        <v>248000</v>
      </c>
      <c r="E9" s="105" t="s">
        <v>118</v>
      </c>
      <c r="F9" s="9" t="s">
        <v>85</v>
      </c>
      <c r="G9" s="98">
        <v>148000</v>
      </c>
      <c r="H9" s="9" t="s">
        <v>85</v>
      </c>
      <c r="I9" s="10">
        <v>148800</v>
      </c>
      <c r="J9" s="22" t="s">
        <v>432</v>
      </c>
      <c r="K9" s="197" t="s">
        <v>37</v>
      </c>
      <c r="L9" s="198" t="s">
        <v>111</v>
      </c>
      <c r="M9" s="199" t="s">
        <v>154</v>
      </c>
    </row>
    <row r="10" spans="1:13" s="6" customFormat="1" ht="78.75" x14ac:dyDescent="0.4">
      <c r="A10" s="11">
        <v>3</v>
      </c>
      <c r="B10" s="9" t="s">
        <v>157</v>
      </c>
      <c r="C10" s="98">
        <v>13620</v>
      </c>
      <c r="D10" s="98">
        <v>13620</v>
      </c>
      <c r="E10" s="105" t="s">
        <v>118</v>
      </c>
      <c r="F10" s="9" t="s">
        <v>86</v>
      </c>
      <c r="G10" s="98">
        <v>13620</v>
      </c>
      <c r="H10" s="9" t="s">
        <v>86</v>
      </c>
      <c r="I10" s="10">
        <v>13620</v>
      </c>
      <c r="J10" s="22" t="s">
        <v>432</v>
      </c>
      <c r="K10" s="197" t="s">
        <v>18</v>
      </c>
      <c r="L10" s="198" t="s">
        <v>111</v>
      </c>
      <c r="M10" s="199" t="s">
        <v>156</v>
      </c>
    </row>
    <row r="11" spans="1:13" s="6" customFormat="1" ht="78.75" x14ac:dyDescent="0.4">
      <c r="A11" s="11">
        <v>4</v>
      </c>
      <c r="B11" s="9" t="s">
        <v>158</v>
      </c>
      <c r="C11" s="98">
        <v>8950</v>
      </c>
      <c r="D11" s="98">
        <v>8950</v>
      </c>
      <c r="E11" s="105" t="s">
        <v>118</v>
      </c>
      <c r="F11" s="9" t="s">
        <v>87</v>
      </c>
      <c r="G11" s="98">
        <v>8950</v>
      </c>
      <c r="H11" s="9" t="s">
        <v>87</v>
      </c>
      <c r="I11" s="10">
        <v>8950</v>
      </c>
      <c r="J11" s="22" t="s">
        <v>432</v>
      </c>
      <c r="K11" s="197" t="s">
        <v>38</v>
      </c>
      <c r="L11" s="198" t="s">
        <v>111</v>
      </c>
      <c r="M11" s="199" t="s">
        <v>156</v>
      </c>
    </row>
    <row r="12" spans="1:13" s="6" customFormat="1" ht="78.75" x14ac:dyDescent="0.4">
      <c r="A12" s="11">
        <v>5</v>
      </c>
      <c r="B12" s="9" t="s">
        <v>170</v>
      </c>
      <c r="C12" s="98">
        <v>11843</v>
      </c>
      <c r="D12" s="98">
        <v>11843</v>
      </c>
      <c r="E12" s="105" t="s">
        <v>118</v>
      </c>
      <c r="F12" s="9" t="s">
        <v>87</v>
      </c>
      <c r="G12" s="98">
        <v>11843</v>
      </c>
      <c r="H12" s="9" t="s">
        <v>87</v>
      </c>
      <c r="I12" s="10">
        <v>11843</v>
      </c>
      <c r="J12" s="22" t="s">
        <v>432</v>
      </c>
      <c r="K12" s="197" t="s">
        <v>39</v>
      </c>
      <c r="L12" s="198" t="s">
        <v>111</v>
      </c>
      <c r="M12" s="199" t="s">
        <v>156</v>
      </c>
    </row>
    <row r="13" spans="1:13" s="6" customFormat="1" ht="78.75" x14ac:dyDescent="0.4">
      <c r="A13" s="11">
        <v>6</v>
      </c>
      <c r="B13" s="9" t="s">
        <v>159</v>
      </c>
      <c r="C13" s="98">
        <v>9170</v>
      </c>
      <c r="D13" s="98">
        <v>9170</v>
      </c>
      <c r="E13" s="105" t="s">
        <v>118</v>
      </c>
      <c r="F13" s="9" t="s">
        <v>87</v>
      </c>
      <c r="G13" s="98">
        <v>9170</v>
      </c>
      <c r="H13" s="9" t="s">
        <v>87</v>
      </c>
      <c r="I13" s="10">
        <v>9170</v>
      </c>
      <c r="J13" s="22" t="s">
        <v>432</v>
      </c>
      <c r="K13" s="197" t="s">
        <v>40</v>
      </c>
      <c r="L13" s="198" t="s">
        <v>111</v>
      </c>
      <c r="M13" s="199" t="s">
        <v>156</v>
      </c>
    </row>
    <row r="14" spans="1:13" s="6" customFormat="1" ht="78.75" x14ac:dyDescent="0.4">
      <c r="A14" s="11">
        <v>7</v>
      </c>
      <c r="B14" s="9" t="s">
        <v>61</v>
      </c>
      <c r="C14" s="98">
        <v>230000</v>
      </c>
      <c r="D14" s="98">
        <v>230000</v>
      </c>
      <c r="E14" s="105" t="s">
        <v>118</v>
      </c>
      <c r="F14" s="9" t="s">
        <v>84</v>
      </c>
      <c r="G14" s="98">
        <v>229500</v>
      </c>
      <c r="H14" s="9" t="s">
        <v>84</v>
      </c>
      <c r="I14" s="10">
        <v>229500</v>
      </c>
      <c r="J14" s="22" t="s">
        <v>432</v>
      </c>
      <c r="K14" s="197" t="s">
        <v>162</v>
      </c>
      <c r="L14" s="198" t="s">
        <v>111</v>
      </c>
      <c r="M14" s="199" t="s">
        <v>163</v>
      </c>
    </row>
    <row r="15" spans="1:13" s="6" customFormat="1" ht="78.75" x14ac:dyDescent="0.4">
      <c r="A15" s="11">
        <v>8</v>
      </c>
      <c r="B15" s="9" t="s">
        <v>62</v>
      </c>
      <c r="C15" s="98">
        <v>39800</v>
      </c>
      <c r="D15" s="98">
        <v>39800</v>
      </c>
      <c r="E15" s="105" t="s">
        <v>118</v>
      </c>
      <c r="F15" s="9" t="s">
        <v>89</v>
      </c>
      <c r="G15" s="98">
        <v>39800</v>
      </c>
      <c r="H15" s="9" t="s">
        <v>89</v>
      </c>
      <c r="I15" s="10">
        <v>39800</v>
      </c>
      <c r="J15" s="22" t="s">
        <v>432</v>
      </c>
      <c r="K15" s="197" t="s">
        <v>164</v>
      </c>
      <c r="L15" s="198" t="s">
        <v>111</v>
      </c>
      <c r="M15" s="199" t="s">
        <v>165</v>
      </c>
    </row>
    <row r="16" spans="1:13" s="6" customFormat="1" ht="157.5" x14ac:dyDescent="0.4">
      <c r="A16" s="11">
        <v>9</v>
      </c>
      <c r="B16" s="9" t="s">
        <v>73</v>
      </c>
      <c r="C16" s="98">
        <v>2256300</v>
      </c>
      <c r="D16" s="98">
        <v>2244247.2999999998</v>
      </c>
      <c r="E16" s="142" t="s">
        <v>44</v>
      </c>
      <c r="F16" s="9" t="s">
        <v>80</v>
      </c>
      <c r="G16" s="98">
        <v>1364000</v>
      </c>
      <c r="H16" s="9" t="s">
        <v>80</v>
      </c>
      <c r="I16" s="10">
        <v>1364000</v>
      </c>
      <c r="J16" s="22" t="s">
        <v>433</v>
      </c>
      <c r="K16" s="197" t="s">
        <v>192</v>
      </c>
      <c r="L16" s="198" t="s">
        <v>111</v>
      </c>
      <c r="M16" s="200">
        <v>244040</v>
      </c>
    </row>
    <row r="17" spans="1:13" s="6" customFormat="1" x14ac:dyDescent="0.4">
      <c r="A17" s="11"/>
      <c r="B17" s="9"/>
      <c r="C17" s="98"/>
      <c r="D17" s="98"/>
      <c r="E17" s="105"/>
      <c r="F17" s="12" t="s">
        <v>186</v>
      </c>
      <c r="G17" s="98">
        <v>1844000</v>
      </c>
      <c r="H17" s="9"/>
      <c r="I17" s="10"/>
      <c r="J17" s="105"/>
      <c r="K17" s="197"/>
      <c r="L17" s="198"/>
      <c r="M17" s="199"/>
    </row>
    <row r="18" spans="1:13" s="6" customFormat="1" x14ac:dyDescent="0.4">
      <c r="A18" s="11"/>
      <c r="B18" s="9"/>
      <c r="C18" s="98"/>
      <c r="D18" s="98"/>
      <c r="E18" s="105"/>
      <c r="F18" s="12" t="s">
        <v>187</v>
      </c>
      <c r="G18" s="98">
        <v>2000000</v>
      </c>
      <c r="H18" s="9"/>
      <c r="I18" s="10"/>
      <c r="J18" s="105"/>
      <c r="K18" s="197"/>
      <c r="L18" s="198"/>
      <c r="M18" s="199"/>
    </row>
    <row r="19" spans="1:13" s="6" customFormat="1" x14ac:dyDescent="0.4">
      <c r="A19" s="11"/>
      <c r="B19" s="9"/>
      <c r="C19" s="98"/>
      <c r="D19" s="98"/>
      <c r="E19" s="105"/>
      <c r="F19" s="12" t="s">
        <v>188</v>
      </c>
      <c r="G19" s="98">
        <v>1398600</v>
      </c>
      <c r="H19" s="9"/>
      <c r="I19" s="10"/>
      <c r="J19" s="105"/>
      <c r="K19" s="197"/>
      <c r="L19" s="198"/>
      <c r="M19" s="199"/>
    </row>
    <row r="20" spans="1:13" s="6" customFormat="1" x14ac:dyDescent="0.4">
      <c r="A20" s="11"/>
      <c r="B20" s="9"/>
      <c r="C20" s="98"/>
      <c r="D20" s="98"/>
      <c r="E20" s="105"/>
      <c r="F20" s="12" t="s">
        <v>189</v>
      </c>
      <c r="G20" s="98">
        <v>1387555</v>
      </c>
      <c r="H20" s="9"/>
      <c r="I20" s="10"/>
      <c r="J20" s="105"/>
      <c r="K20" s="197"/>
      <c r="L20" s="198"/>
      <c r="M20" s="199"/>
    </row>
    <row r="21" spans="1:13" s="6" customFormat="1" x14ac:dyDescent="0.4">
      <c r="A21" s="11"/>
      <c r="B21" s="9"/>
      <c r="C21" s="98"/>
      <c r="D21" s="98"/>
      <c r="E21" s="105"/>
      <c r="F21" s="12" t="s">
        <v>119</v>
      </c>
      <c r="G21" s="98">
        <v>1959000</v>
      </c>
      <c r="H21" s="9"/>
      <c r="I21" s="10"/>
      <c r="J21" s="105"/>
      <c r="K21" s="197"/>
      <c r="L21" s="198"/>
      <c r="M21" s="199"/>
    </row>
    <row r="22" spans="1:13" s="6" customFormat="1" x14ac:dyDescent="0.4">
      <c r="A22" s="11"/>
      <c r="B22" s="9"/>
      <c r="C22" s="98"/>
      <c r="D22" s="98"/>
      <c r="E22" s="105"/>
      <c r="F22" s="12" t="s">
        <v>190</v>
      </c>
      <c r="G22" s="98">
        <v>2000000</v>
      </c>
      <c r="H22" s="9"/>
      <c r="I22" s="10"/>
      <c r="J22" s="105"/>
      <c r="K22" s="197"/>
      <c r="L22" s="198"/>
      <c r="M22" s="199"/>
    </row>
    <row r="23" spans="1:13" s="6" customFormat="1" x14ac:dyDescent="0.4">
      <c r="A23" s="11"/>
      <c r="B23" s="9"/>
      <c r="C23" s="98"/>
      <c r="D23" s="98"/>
      <c r="E23" s="105"/>
      <c r="F23" s="12" t="s">
        <v>191</v>
      </c>
      <c r="G23" s="98">
        <v>1572500</v>
      </c>
      <c r="H23" s="9"/>
      <c r="I23" s="10"/>
      <c r="J23" s="105"/>
      <c r="K23" s="197"/>
      <c r="L23" s="198"/>
      <c r="M23" s="199"/>
    </row>
    <row r="24" spans="1:13" ht="15.75" customHeight="1" thickBot="1" x14ac:dyDescent="0.45">
      <c r="A24" s="237"/>
      <c r="B24" s="238"/>
      <c r="C24" s="99">
        <f>SUM(C8:C23)</f>
        <v>2767183</v>
      </c>
      <c r="D24" s="99"/>
      <c r="E24" s="106"/>
      <c r="F24" s="92"/>
      <c r="G24" s="106"/>
      <c r="H24" s="92"/>
      <c r="I24" s="102">
        <f>SUM(I8:I23)</f>
        <v>1873183</v>
      </c>
      <c r="J24" s="106"/>
      <c r="K24" s="107"/>
      <c r="L24" s="201"/>
      <c r="M24" s="108"/>
    </row>
    <row r="25" spans="1:13" ht="16.5" thickTop="1" x14ac:dyDescent="0.4"/>
  </sheetData>
  <mergeCells count="14">
    <mergeCell ref="A1:M1"/>
    <mergeCell ref="K6:M6"/>
    <mergeCell ref="A24:B24"/>
    <mergeCell ref="A2:M2"/>
    <mergeCell ref="A3:M3"/>
    <mergeCell ref="A4:M4"/>
    <mergeCell ref="A5:A6"/>
    <mergeCell ref="B5:B6"/>
    <mergeCell ref="D5:D6"/>
    <mergeCell ref="E5:E6"/>
    <mergeCell ref="F5:G5"/>
    <mergeCell ref="H5:I5"/>
    <mergeCell ref="K5:M5"/>
    <mergeCell ref="K7:M7"/>
  </mergeCells>
  <phoneticPr fontId="2" type="noConversion"/>
  <printOptions horizontalCentered="1"/>
  <pageMargins left="0.31496062992125984" right="0.31496062992125984" top="0.35433070866141736" bottom="0.35433070866141736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opLeftCell="A22" zoomScale="130" zoomScaleNormal="130" workbookViewId="0">
      <selection activeCell="J9" sqref="J9"/>
    </sheetView>
  </sheetViews>
  <sheetFormatPr defaultRowHeight="15.75" x14ac:dyDescent="0.4"/>
  <cols>
    <col min="1" max="1" width="6.625" style="86" customWidth="1"/>
    <col min="2" max="2" width="13.875" style="2" customWidth="1"/>
    <col min="3" max="3" width="11.75" style="90" bestFit="1" customWidth="1"/>
    <col min="4" max="4" width="7.875" style="86" customWidth="1"/>
    <col min="5" max="5" width="9" style="86"/>
    <col min="6" max="6" width="15.75" style="2" customWidth="1"/>
    <col min="7" max="7" width="9.625" style="86" customWidth="1"/>
    <col min="8" max="8" width="16.625" style="2" customWidth="1"/>
    <col min="9" max="9" width="8.875" style="86" customWidth="1"/>
    <col min="10" max="10" width="9" style="2"/>
    <col min="11" max="11" width="9" style="87"/>
    <col min="12" max="12" width="3.875" style="2" customWidth="1"/>
    <col min="13" max="13" width="6.125" style="2" bestFit="1" customWidth="1"/>
    <col min="14" max="16384" width="9" style="2"/>
  </cols>
  <sheetData>
    <row r="1" spans="1:14" x14ac:dyDescent="0.4">
      <c r="A1" s="239" t="s">
        <v>9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</row>
    <row r="2" spans="1:14" ht="18.75" customHeight="1" x14ac:dyDescent="0.55000000000000004">
      <c r="A2" s="240" t="s">
        <v>274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</row>
    <row r="3" spans="1:14" ht="18.75" customHeight="1" x14ac:dyDescent="0.55000000000000004">
      <c r="A3" s="240" t="s">
        <v>49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</row>
    <row r="4" spans="1:14" ht="18.75" customHeight="1" x14ac:dyDescent="0.55000000000000004">
      <c r="A4" s="240" t="s">
        <v>390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</row>
    <row r="5" spans="1:14" x14ac:dyDescent="0.4">
      <c r="A5" s="261" t="s">
        <v>0</v>
      </c>
      <c r="B5" s="241" t="s">
        <v>1</v>
      </c>
      <c r="C5" s="88" t="s">
        <v>12</v>
      </c>
      <c r="D5" s="262" t="s">
        <v>2</v>
      </c>
      <c r="E5" s="261" t="s">
        <v>3</v>
      </c>
      <c r="F5" s="241" t="s">
        <v>4</v>
      </c>
      <c r="G5" s="241"/>
      <c r="H5" s="241" t="s">
        <v>7</v>
      </c>
      <c r="I5" s="241"/>
      <c r="J5" s="79" t="s">
        <v>14</v>
      </c>
      <c r="K5" s="231" t="s">
        <v>10</v>
      </c>
      <c r="L5" s="232"/>
      <c r="M5" s="233"/>
    </row>
    <row r="6" spans="1:14" x14ac:dyDescent="0.4">
      <c r="A6" s="265"/>
      <c r="B6" s="242"/>
      <c r="C6" s="89" t="s">
        <v>13</v>
      </c>
      <c r="D6" s="266"/>
      <c r="E6" s="265"/>
      <c r="F6" s="84" t="s">
        <v>5</v>
      </c>
      <c r="G6" s="88" t="s">
        <v>6</v>
      </c>
      <c r="H6" s="84" t="s">
        <v>8</v>
      </c>
      <c r="I6" s="88" t="s">
        <v>6</v>
      </c>
      <c r="J6" s="84" t="s">
        <v>15</v>
      </c>
      <c r="K6" s="234" t="s">
        <v>11</v>
      </c>
      <c r="L6" s="235"/>
      <c r="M6" s="236"/>
    </row>
    <row r="7" spans="1:14" x14ac:dyDescent="0.4">
      <c r="A7" s="159"/>
      <c r="B7" s="159">
        <v>1</v>
      </c>
      <c r="C7" s="160">
        <v>2</v>
      </c>
      <c r="D7" s="160">
        <v>3</v>
      </c>
      <c r="E7" s="159">
        <v>4</v>
      </c>
      <c r="F7" s="159">
        <v>5</v>
      </c>
      <c r="G7" s="160">
        <v>6</v>
      </c>
      <c r="H7" s="159">
        <v>7</v>
      </c>
      <c r="I7" s="160">
        <v>8</v>
      </c>
      <c r="J7" s="159">
        <v>9</v>
      </c>
      <c r="K7" s="245">
        <v>10</v>
      </c>
      <c r="L7" s="246"/>
      <c r="M7" s="247"/>
    </row>
    <row r="8" spans="1:14" ht="63" x14ac:dyDescent="0.4">
      <c r="A8" s="42">
        <v>1</v>
      </c>
      <c r="B8" s="18" t="s">
        <v>68</v>
      </c>
      <c r="C8" s="19">
        <v>2000</v>
      </c>
      <c r="D8" s="19">
        <v>2000</v>
      </c>
      <c r="E8" s="56" t="s">
        <v>118</v>
      </c>
      <c r="F8" s="20" t="s">
        <v>209</v>
      </c>
      <c r="G8" s="19">
        <v>2000</v>
      </c>
      <c r="H8" s="20" t="s">
        <v>209</v>
      </c>
      <c r="I8" s="19">
        <v>2000</v>
      </c>
      <c r="J8" s="22" t="s">
        <v>432</v>
      </c>
      <c r="K8" s="45" t="s">
        <v>408</v>
      </c>
      <c r="L8" s="179" t="s">
        <v>111</v>
      </c>
      <c r="M8" s="180">
        <v>243986</v>
      </c>
      <c r="N8" s="14"/>
    </row>
    <row r="9" spans="1:14" ht="63" x14ac:dyDescent="0.4">
      <c r="A9" s="43">
        <v>2</v>
      </c>
      <c r="B9" s="22" t="s">
        <v>424</v>
      </c>
      <c r="C9" s="23">
        <v>1600</v>
      </c>
      <c r="D9" s="23">
        <v>1600</v>
      </c>
      <c r="E9" s="49" t="s">
        <v>118</v>
      </c>
      <c r="F9" s="24" t="s">
        <v>208</v>
      </c>
      <c r="G9" s="23">
        <v>1600</v>
      </c>
      <c r="H9" s="24" t="s">
        <v>208</v>
      </c>
      <c r="I9" s="23">
        <v>1600</v>
      </c>
      <c r="J9" s="22" t="s">
        <v>432</v>
      </c>
      <c r="K9" s="46" t="s">
        <v>409</v>
      </c>
      <c r="L9" s="167" t="s">
        <v>111</v>
      </c>
      <c r="M9" s="166">
        <v>243991</v>
      </c>
      <c r="N9" s="14"/>
    </row>
    <row r="10" spans="1:14" ht="63" x14ac:dyDescent="0.4">
      <c r="A10" s="43">
        <v>3</v>
      </c>
      <c r="B10" s="22" t="s">
        <v>57</v>
      </c>
      <c r="C10" s="23">
        <v>2000</v>
      </c>
      <c r="D10" s="23">
        <v>2000</v>
      </c>
      <c r="E10" s="49" t="s">
        <v>118</v>
      </c>
      <c r="F10" s="24" t="s">
        <v>79</v>
      </c>
      <c r="G10" s="23">
        <v>2000</v>
      </c>
      <c r="H10" s="24" t="s">
        <v>79</v>
      </c>
      <c r="I10" s="23">
        <v>2000</v>
      </c>
      <c r="J10" s="22" t="s">
        <v>432</v>
      </c>
      <c r="K10" s="46" t="s">
        <v>410</v>
      </c>
      <c r="L10" s="167" t="s">
        <v>111</v>
      </c>
      <c r="M10" s="166">
        <v>243991</v>
      </c>
      <c r="N10" s="14"/>
    </row>
    <row r="11" spans="1:14" ht="63" x14ac:dyDescent="0.4">
      <c r="A11" s="43">
        <v>4</v>
      </c>
      <c r="B11" s="22" t="s">
        <v>57</v>
      </c>
      <c r="C11" s="23">
        <v>3600</v>
      </c>
      <c r="D11" s="23">
        <v>3600</v>
      </c>
      <c r="E11" s="49" t="s">
        <v>118</v>
      </c>
      <c r="F11" s="24" t="s">
        <v>81</v>
      </c>
      <c r="G11" s="23">
        <v>3600</v>
      </c>
      <c r="H11" s="24" t="s">
        <v>81</v>
      </c>
      <c r="I11" s="23">
        <v>3600</v>
      </c>
      <c r="J11" s="22" t="s">
        <v>432</v>
      </c>
      <c r="K11" s="46" t="s">
        <v>411</v>
      </c>
      <c r="L11" s="167" t="s">
        <v>111</v>
      </c>
      <c r="M11" s="166">
        <v>243991</v>
      </c>
      <c r="N11" s="14"/>
    </row>
    <row r="12" spans="1:14" ht="63" x14ac:dyDescent="0.4">
      <c r="A12" s="43">
        <v>5</v>
      </c>
      <c r="B12" s="22" t="s">
        <v>57</v>
      </c>
      <c r="C12" s="23">
        <v>5000</v>
      </c>
      <c r="D12" s="23">
        <v>5000</v>
      </c>
      <c r="E12" s="49" t="s">
        <v>118</v>
      </c>
      <c r="F12" s="24" t="s">
        <v>79</v>
      </c>
      <c r="G12" s="23">
        <v>5000</v>
      </c>
      <c r="H12" s="24" t="s">
        <v>79</v>
      </c>
      <c r="I12" s="23">
        <v>5000</v>
      </c>
      <c r="J12" s="22" t="s">
        <v>432</v>
      </c>
      <c r="K12" s="46" t="s">
        <v>412</v>
      </c>
      <c r="L12" s="167" t="s">
        <v>111</v>
      </c>
      <c r="M12" s="166">
        <v>243991</v>
      </c>
      <c r="N12" s="14"/>
    </row>
    <row r="13" spans="1:14" ht="63" x14ac:dyDescent="0.4">
      <c r="A13" s="43">
        <v>6</v>
      </c>
      <c r="B13" s="22" t="s">
        <v>57</v>
      </c>
      <c r="C13" s="59">
        <v>8000</v>
      </c>
      <c r="D13" s="59">
        <v>8000</v>
      </c>
      <c r="E13" s="49" t="s">
        <v>118</v>
      </c>
      <c r="F13" s="22" t="s">
        <v>77</v>
      </c>
      <c r="G13" s="59">
        <v>8000</v>
      </c>
      <c r="H13" s="22" t="s">
        <v>77</v>
      </c>
      <c r="I13" s="23">
        <v>8000</v>
      </c>
      <c r="J13" s="22" t="s">
        <v>432</v>
      </c>
      <c r="K13" s="46" t="s">
        <v>142</v>
      </c>
      <c r="L13" s="169" t="s">
        <v>111</v>
      </c>
      <c r="M13" s="170" t="s">
        <v>145</v>
      </c>
      <c r="N13" s="14"/>
    </row>
    <row r="14" spans="1:14" ht="63" x14ac:dyDescent="0.4">
      <c r="A14" s="43">
        <v>7</v>
      </c>
      <c r="B14" s="22" t="s">
        <v>143</v>
      </c>
      <c r="C14" s="59">
        <v>12000</v>
      </c>
      <c r="D14" s="59">
        <v>12000</v>
      </c>
      <c r="E14" s="49" t="s">
        <v>118</v>
      </c>
      <c r="F14" s="22" t="s">
        <v>79</v>
      </c>
      <c r="G14" s="59">
        <v>12000</v>
      </c>
      <c r="H14" s="22" t="s">
        <v>79</v>
      </c>
      <c r="I14" s="23">
        <v>12000</v>
      </c>
      <c r="J14" s="22" t="s">
        <v>432</v>
      </c>
      <c r="K14" s="46" t="s">
        <v>144</v>
      </c>
      <c r="L14" s="169" t="s">
        <v>111</v>
      </c>
      <c r="M14" s="170" t="s">
        <v>145</v>
      </c>
      <c r="N14" s="14"/>
    </row>
    <row r="15" spans="1:14" ht="63" x14ac:dyDescent="0.4">
      <c r="A15" s="43">
        <v>8</v>
      </c>
      <c r="B15" s="22" t="s">
        <v>57</v>
      </c>
      <c r="C15" s="59">
        <v>7800</v>
      </c>
      <c r="D15" s="59">
        <v>7800</v>
      </c>
      <c r="E15" s="49" t="s">
        <v>118</v>
      </c>
      <c r="F15" s="22" t="s">
        <v>82</v>
      </c>
      <c r="G15" s="59"/>
      <c r="H15" s="22" t="s">
        <v>82</v>
      </c>
      <c r="I15" s="23">
        <v>7800</v>
      </c>
      <c r="J15" s="22" t="s">
        <v>432</v>
      </c>
      <c r="K15" s="46" t="s">
        <v>36</v>
      </c>
      <c r="L15" s="169" t="s">
        <v>111</v>
      </c>
      <c r="M15" s="170" t="s">
        <v>145</v>
      </c>
      <c r="N15" s="14"/>
    </row>
    <row r="16" spans="1:14" ht="63" x14ac:dyDescent="0.4">
      <c r="A16" s="43">
        <v>9</v>
      </c>
      <c r="B16" s="22" t="s">
        <v>117</v>
      </c>
      <c r="C16" s="59">
        <v>278238.69</v>
      </c>
      <c r="D16" s="59">
        <v>278238.69</v>
      </c>
      <c r="E16" s="49" t="s">
        <v>118</v>
      </c>
      <c r="F16" s="22" t="s">
        <v>75</v>
      </c>
      <c r="G16" s="59">
        <v>278238.69</v>
      </c>
      <c r="H16" s="22" t="s">
        <v>75</v>
      </c>
      <c r="I16" s="23">
        <v>278238.69</v>
      </c>
      <c r="J16" s="22" t="s">
        <v>432</v>
      </c>
      <c r="K16" s="46" t="s">
        <v>148</v>
      </c>
      <c r="L16" s="169" t="s">
        <v>111</v>
      </c>
      <c r="M16" s="170" t="s">
        <v>146</v>
      </c>
      <c r="N16" s="14"/>
    </row>
    <row r="17" spans="1:14" ht="63" x14ac:dyDescent="0.4">
      <c r="A17" s="43">
        <v>10</v>
      </c>
      <c r="B17" s="22" t="s">
        <v>150</v>
      </c>
      <c r="C17" s="59">
        <v>60000</v>
      </c>
      <c r="D17" s="59">
        <v>60000</v>
      </c>
      <c r="E17" s="49" t="s">
        <v>118</v>
      </c>
      <c r="F17" s="22" t="s">
        <v>83</v>
      </c>
      <c r="G17" s="59">
        <v>60000</v>
      </c>
      <c r="H17" s="22" t="s">
        <v>83</v>
      </c>
      <c r="I17" s="23">
        <v>60000</v>
      </c>
      <c r="J17" s="22" t="s">
        <v>432</v>
      </c>
      <c r="K17" s="46" t="s">
        <v>16</v>
      </c>
      <c r="L17" s="169" t="s">
        <v>111</v>
      </c>
      <c r="M17" s="170" t="s">
        <v>147</v>
      </c>
      <c r="N17" s="14"/>
    </row>
    <row r="18" spans="1:14" ht="63" x14ac:dyDescent="0.4">
      <c r="A18" s="43">
        <v>11</v>
      </c>
      <c r="B18" s="22" t="s">
        <v>149</v>
      </c>
      <c r="C18" s="59">
        <v>8000</v>
      </c>
      <c r="D18" s="59">
        <v>8000</v>
      </c>
      <c r="E18" s="49" t="s">
        <v>118</v>
      </c>
      <c r="F18" s="22" t="s">
        <v>77</v>
      </c>
      <c r="G18" s="59">
        <v>8000</v>
      </c>
      <c r="H18" s="22" t="s">
        <v>77</v>
      </c>
      <c r="I18" s="23">
        <v>8000</v>
      </c>
      <c r="J18" s="22" t="s">
        <v>432</v>
      </c>
      <c r="K18" s="46" t="s">
        <v>17</v>
      </c>
      <c r="L18" s="169" t="s">
        <v>111</v>
      </c>
      <c r="M18" s="170" t="s">
        <v>147</v>
      </c>
      <c r="N18" s="14"/>
    </row>
    <row r="19" spans="1:14" ht="63" x14ac:dyDescent="0.4">
      <c r="A19" s="43">
        <v>12</v>
      </c>
      <c r="B19" s="22" t="s">
        <v>256</v>
      </c>
      <c r="C19" s="23">
        <v>600</v>
      </c>
      <c r="D19" s="23">
        <v>600</v>
      </c>
      <c r="E19" s="49" t="s">
        <v>118</v>
      </c>
      <c r="F19" s="24" t="s">
        <v>208</v>
      </c>
      <c r="G19" s="23">
        <v>600</v>
      </c>
      <c r="H19" s="24" t="s">
        <v>208</v>
      </c>
      <c r="I19" s="23">
        <v>600</v>
      </c>
      <c r="J19" s="22" t="s">
        <v>432</v>
      </c>
      <c r="K19" s="46" t="s">
        <v>413</v>
      </c>
      <c r="L19" s="167" t="s">
        <v>111</v>
      </c>
      <c r="M19" s="166">
        <v>244005</v>
      </c>
      <c r="N19" s="14"/>
    </row>
    <row r="20" spans="1:14" ht="63" x14ac:dyDescent="0.4">
      <c r="A20" s="43">
        <v>13</v>
      </c>
      <c r="B20" s="22" t="s">
        <v>256</v>
      </c>
      <c r="C20" s="23">
        <v>2000</v>
      </c>
      <c r="D20" s="23">
        <v>2000</v>
      </c>
      <c r="E20" s="49" t="s">
        <v>118</v>
      </c>
      <c r="F20" s="24" t="s">
        <v>77</v>
      </c>
      <c r="G20" s="23">
        <v>2000</v>
      </c>
      <c r="H20" s="24" t="s">
        <v>77</v>
      </c>
      <c r="I20" s="23">
        <v>2000</v>
      </c>
      <c r="J20" s="22" t="s">
        <v>432</v>
      </c>
      <c r="K20" s="46" t="s">
        <v>414</v>
      </c>
      <c r="L20" s="167" t="s">
        <v>111</v>
      </c>
      <c r="M20" s="166">
        <v>244005</v>
      </c>
      <c r="N20" s="14"/>
    </row>
    <row r="21" spans="1:14" ht="63" x14ac:dyDescent="0.4">
      <c r="A21" s="43">
        <v>14</v>
      </c>
      <c r="B21" s="25" t="s">
        <v>256</v>
      </c>
      <c r="C21" s="26">
        <v>4000</v>
      </c>
      <c r="D21" s="26">
        <v>4000</v>
      </c>
      <c r="E21" s="50" t="s">
        <v>118</v>
      </c>
      <c r="F21" s="27" t="s">
        <v>210</v>
      </c>
      <c r="G21" s="26">
        <v>4000</v>
      </c>
      <c r="H21" s="27" t="s">
        <v>210</v>
      </c>
      <c r="I21" s="26">
        <v>4000</v>
      </c>
      <c r="J21" s="22" t="s">
        <v>432</v>
      </c>
      <c r="K21" s="47" t="s">
        <v>415</v>
      </c>
      <c r="L21" s="181" t="s">
        <v>111</v>
      </c>
      <c r="M21" s="182">
        <v>244005</v>
      </c>
      <c r="N21" s="14"/>
    </row>
    <row r="22" spans="1:14" ht="63" x14ac:dyDescent="0.4">
      <c r="A22" s="43">
        <v>15</v>
      </c>
      <c r="B22" s="22" t="s">
        <v>58</v>
      </c>
      <c r="C22" s="59">
        <v>201700</v>
      </c>
      <c r="D22" s="59">
        <v>201700</v>
      </c>
      <c r="E22" s="49" t="s">
        <v>118</v>
      </c>
      <c r="F22" s="22" t="s">
        <v>84</v>
      </c>
      <c r="G22" s="59">
        <v>201000</v>
      </c>
      <c r="H22" s="22" t="s">
        <v>84</v>
      </c>
      <c r="I22" s="23">
        <v>201000</v>
      </c>
      <c r="J22" s="22" t="s">
        <v>432</v>
      </c>
      <c r="K22" s="46" t="s">
        <v>151</v>
      </c>
      <c r="L22" s="169" t="s">
        <v>111</v>
      </c>
      <c r="M22" s="170" t="s">
        <v>152</v>
      </c>
      <c r="N22" s="14"/>
    </row>
    <row r="23" spans="1:14" ht="63" x14ac:dyDescent="0.4">
      <c r="A23" s="146">
        <v>16</v>
      </c>
      <c r="B23" s="147" t="s">
        <v>59</v>
      </c>
      <c r="C23" s="183">
        <v>234000</v>
      </c>
      <c r="D23" s="183">
        <v>234000</v>
      </c>
      <c r="E23" s="184" t="s">
        <v>118</v>
      </c>
      <c r="F23" s="147" t="s">
        <v>84</v>
      </c>
      <c r="G23" s="183">
        <v>233500</v>
      </c>
      <c r="H23" s="147" t="s">
        <v>84</v>
      </c>
      <c r="I23" s="150">
        <v>233500</v>
      </c>
      <c r="J23" s="147" t="s">
        <v>432</v>
      </c>
      <c r="K23" s="151" t="s">
        <v>153</v>
      </c>
      <c r="L23" s="185" t="s">
        <v>111</v>
      </c>
      <c r="M23" s="186" t="s">
        <v>152</v>
      </c>
      <c r="N23" s="14"/>
    </row>
    <row r="24" spans="1:14" ht="16.5" thickBot="1" x14ac:dyDescent="0.45">
      <c r="A24" s="187"/>
      <c r="B24" s="188"/>
      <c r="C24" s="189">
        <f>SUM(C8:C23)</f>
        <v>830538.69</v>
      </c>
      <c r="D24" s="187"/>
      <c r="E24" s="187"/>
      <c r="F24" s="188"/>
      <c r="G24" s="187"/>
      <c r="H24" s="188"/>
      <c r="I24" s="190">
        <f>SUM(I8:I23)</f>
        <v>829338.69</v>
      </c>
      <c r="J24" s="188"/>
      <c r="K24" s="191"/>
      <c r="L24" s="192"/>
      <c r="M24" s="193"/>
    </row>
    <row r="25" spans="1:14" ht="16.5" thickTop="1" x14ac:dyDescent="0.4"/>
  </sheetData>
  <mergeCells count="13">
    <mergeCell ref="K7:M7"/>
    <mergeCell ref="A1:M1"/>
    <mergeCell ref="K6:M6"/>
    <mergeCell ref="A2:M2"/>
    <mergeCell ref="A3:M3"/>
    <mergeCell ref="A4:M4"/>
    <mergeCell ref="A5:A6"/>
    <mergeCell ref="B5:B6"/>
    <mergeCell ref="D5:D6"/>
    <mergeCell ref="E5:E6"/>
    <mergeCell ref="F5:G5"/>
    <mergeCell ref="H5:I5"/>
    <mergeCell ref="K5:M5"/>
  </mergeCells>
  <phoneticPr fontId="2" type="noConversion"/>
  <printOptions horizontalCentered="1"/>
  <pageMargins left="0.31496062992125984" right="0.31496062992125984" top="0.35433070866141736" bottom="0.3543307086614173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ก.ย. 68</vt:lpstr>
      <vt:lpstr>ส.ค. 68</vt:lpstr>
      <vt:lpstr>ก.ค. 68</vt:lpstr>
      <vt:lpstr>มิ.ย. 68</vt:lpstr>
      <vt:lpstr>พ.ค. 68</vt:lpstr>
      <vt:lpstr>เม.ย. 68</vt:lpstr>
      <vt:lpstr>มี.ค. 68</vt:lpstr>
      <vt:lpstr>ก.พ.68</vt:lpstr>
      <vt:lpstr>ม.ค. 68</vt:lpstr>
      <vt:lpstr>ธ.ค. 67</vt:lpstr>
      <vt:lpstr>พ.ย. 67</vt:lpstr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2026-04-28T02:39:24Z</cp:lastPrinted>
  <dcterms:created xsi:type="dcterms:W3CDTF">2020-05-22T04:34:23Z</dcterms:created>
  <dcterms:modified xsi:type="dcterms:W3CDTF">2026-04-28T02:59:05Z</dcterms:modified>
</cp:coreProperties>
</file>